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 activeTab="1"/>
  </bookViews>
  <sheets>
    <sheet name="集中" sheetId="1" r:id="rId1"/>
    <sheet name="分散" sheetId="2" r:id="rId2"/>
  </sheets>
  <definedNames>
    <definedName name="_xlnm._FilterDatabase" localSheetId="1" hidden="1">分散!$A$1:$T$85</definedName>
    <definedName name="_xlnm.Print_Titles" localSheetId="1">分散!$1:$4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<sst xmlns="http://schemas.openxmlformats.org/spreadsheetml/2006/main" count="949" uniqueCount="285">
  <si>
    <t>长子县色头镇2026年9月农村集中特困人员花名表</t>
  </si>
  <si>
    <t>序号</t>
  </si>
  <si>
    <t>姓名</t>
  </si>
  <si>
    <t>性别</t>
  </si>
  <si>
    <t>出生年月</t>
  </si>
  <si>
    <t>批准时间</t>
  </si>
  <si>
    <t>对象类型</t>
  </si>
  <si>
    <t>供养类型</t>
  </si>
  <si>
    <t>基本生活供养标准（元/月）</t>
  </si>
  <si>
    <t>基本生活供养标准（元/季）</t>
  </si>
  <si>
    <t>自理能力</t>
  </si>
  <si>
    <t>护理补贴补助标准（元/月）</t>
  </si>
  <si>
    <t>护理补贴补助标准（元/季）</t>
  </si>
  <si>
    <t>特困人员供养服务机构名称</t>
  </si>
  <si>
    <t>家庭住址</t>
  </si>
  <si>
    <t>监护人</t>
  </si>
  <si>
    <t>残疾类型及其等级</t>
  </si>
  <si>
    <t>是否为建档立卡贫困户</t>
  </si>
  <si>
    <t>老年</t>
  </si>
  <si>
    <t>残疾</t>
  </si>
  <si>
    <t>儿童</t>
  </si>
  <si>
    <t>集中</t>
  </si>
  <si>
    <t>分散</t>
  </si>
  <si>
    <t>自理</t>
  </si>
  <si>
    <t>部分自理</t>
  </si>
  <si>
    <t>失能</t>
  </si>
  <si>
    <t>王孝堂</t>
  </si>
  <si>
    <t>男</t>
  </si>
  <si>
    <t>√</t>
  </si>
  <si>
    <t>长子县第一养老院</t>
  </si>
  <si>
    <t>色头镇西南沟村</t>
  </si>
  <si>
    <t>王满堂</t>
  </si>
  <si>
    <t>是</t>
  </si>
  <si>
    <t>吴金红</t>
  </si>
  <si>
    <r>
      <rPr>
        <sz val="10"/>
        <rFont val="宋体"/>
        <charset val="134"/>
      </rPr>
      <t>1968.1</t>
    </r>
    <r>
      <rPr>
        <sz val="8"/>
        <rFont val="宋体"/>
        <charset val="134"/>
      </rPr>
      <t>0</t>
    </r>
  </si>
  <si>
    <t>色头镇色头村</t>
  </si>
  <si>
    <t>吴晚红</t>
  </si>
  <si>
    <t>肢体二级</t>
  </si>
  <si>
    <t>刘德心</t>
  </si>
  <si>
    <t>色头镇鲍寨村</t>
  </si>
  <si>
    <t>刘先堂</t>
  </si>
  <si>
    <t>李守仁</t>
  </si>
  <si>
    <t>色头镇庄里村</t>
  </si>
  <si>
    <t>李晚林</t>
  </si>
  <si>
    <t>李旭贵</t>
  </si>
  <si>
    <t>村委</t>
  </si>
  <si>
    <t>李更富</t>
  </si>
  <si>
    <t>李小红</t>
  </si>
  <si>
    <t>方平安</t>
  </si>
  <si>
    <t>方旭科</t>
  </si>
  <si>
    <t>李红心</t>
  </si>
  <si>
    <t>史红则</t>
  </si>
  <si>
    <t>色头镇琚村</t>
  </si>
  <si>
    <t>乔忠庆</t>
  </si>
  <si>
    <t>郭双堂</t>
  </si>
  <si>
    <t>1951.11</t>
  </si>
  <si>
    <t>色头镇王晃村</t>
  </si>
  <si>
    <t>郭四堂</t>
  </si>
  <si>
    <t>王庆堂</t>
  </si>
  <si>
    <t>1956.2</t>
  </si>
  <si>
    <t>王永红</t>
  </si>
  <si>
    <t>程河文</t>
  </si>
  <si>
    <r>
      <rPr>
        <sz val="8"/>
        <rFont val="宋体"/>
        <charset val="134"/>
      </rPr>
      <t>1954.1</t>
    </r>
    <r>
      <rPr>
        <sz val="8"/>
        <rFont val="宋体"/>
        <charset val="134"/>
      </rPr>
      <t>0</t>
    </r>
  </si>
  <si>
    <t>程河红</t>
  </si>
  <si>
    <t>李小平</t>
  </si>
  <si>
    <t>2019.10</t>
  </si>
  <si>
    <t>李一</t>
  </si>
  <si>
    <t>肢体一级</t>
  </si>
  <si>
    <t>王宽只</t>
  </si>
  <si>
    <t>1951.10</t>
  </si>
  <si>
    <t>色头镇地河村</t>
  </si>
  <si>
    <t>郑跃文</t>
  </si>
  <si>
    <t>郭富余</t>
  </si>
  <si>
    <t>合计</t>
  </si>
  <si>
    <t>长子县色头镇2026年9月农村分散特困人员花名表</t>
  </si>
  <si>
    <t>张玉花</t>
  </si>
  <si>
    <t>张改祥</t>
  </si>
  <si>
    <t>陈志刚</t>
  </si>
  <si>
    <t>张秀英</t>
  </si>
  <si>
    <t>陈爱国</t>
  </si>
  <si>
    <t>郭爱连</t>
  </si>
  <si>
    <t>1965.10</t>
  </si>
  <si>
    <t>李进平</t>
  </si>
  <si>
    <t>言语一级，智力二级</t>
  </si>
  <si>
    <t>李新富</t>
  </si>
  <si>
    <t>刘新民</t>
  </si>
  <si>
    <t>言语一级，智力一级</t>
  </si>
  <si>
    <t>何金富</t>
  </si>
  <si>
    <t>路爱红</t>
  </si>
  <si>
    <t>乔忠则</t>
  </si>
  <si>
    <t>乔海忠</t>
  </si>
  <si>
    <t>常改有</t>
  </si>
  <si>
    <t>赵佰锁</t>
  </si>
  <si>
    <t>吴秀文</t>
  </si>
  <si>
    <t>吴秀清</t>
  </si>
  <si>
    <t>视力一级</t>
  </si>
  <si>
    <t>吴三红</t>
  </si>
  <si>
    <t>赵爱菊</t>
  </si>
  <si>
    <t>吴苏堂</t>
  </si>
  <si>
    <t>吴灵斌</t>
  </si>
  <si>
    <t>李保安</t>
  </si>
  <si>
    <t>李保国</t>
  </si>
  <si>
    <t>崔春堂</t>
  </si>
  <si>
    <t>崔素民</t>
  </si>
  <si>
    <t>郭福水</t>
  </si>
  <si>
    <t>色头镇窑下村</t>
  </si>
  <si>
    <t>郭富贵</t>
  </si>
  <si>
    <t>郭毛衣</t>
  </si>
  <si>
    <t>郭晚好</t>
  </si>
  <si>
    <t>郭红斌</t>
  </si>
  <si>
    <t>郭文斌</t>
  </si>
  <si>
    <t>平小刚</t>
  </si>
  <si>
    <t>色头镇平西沟村</t>
  </si>
  <si>
    <t>平晓林</t>
  </si>
  <si>
    <t>视力一级，肢体四级</t>
  </si>
  <si>
    <t>王根庆</t>
  </si>
  <si>
    <t>王土庆</t>
  </si>
  <si>
    <t>王振山</t>
  </si>
  <si>
    <t>马呈心</t>
  </si>
  <si>
    <t>崔代正</t>
  </si>
  <si>
    <t>色头镇河峪村</t>
  </si>
  <si>
    <t>崔臭兰</t>
  </si>
  <si>
    <t>王三庆</t>
  </si>
  <si>
    <t>宋建国</t>
  </si>
  <si>
    <t>宋付德</t>
  </si>
  <si>
    <t>1954.10</t>
  </si>
  <si>
    <t>宋华兵</t>
  </si>
  <si>
    <t>赵保国</t>
  </si>
  <si>
    <t>赵爱玉</t>
  </si>
  <si>
    <t>原忠堂</t>
  </si>
  <si>
    <t>原晚堂</t>
  </si>
  <si>
    <t>原金玉</t>
  </si>
  <si>
    <t>原圭女</t>
  </si>
  <si>
    <t>原玉安</t>
  </si>
  <si>
    <t>程旭堂</t>
  </si>
  <si>
    <t>宋志略</t>
  </si>
  <si>
    <t>智力二级</t>
  </si>
  <si>
    <t>王晚锁</t>
  </si>
  <si>
    <t>王岩</t>
  </si>
  <si>
    <t>姚保胜</t>
  </si>
  <si>
    <t>1948.10</t>
  </si>
  <si>
    <t>姚翠英</t>
  </si>
  <si>
    <t>原新富</t>
  </si>
  <si>
    <t>杨书文</t>
  </si>
  <si>
    <t>王安堂</t>
  </si>
  <si>
    <t>周树珍</t>
  </si>
  <si>
    <t>王松根</t>
  </si>
  <si>
    <t>张荣风</t>
  </si>
  <si>
    <t>原玉平</t>
  </si>
  <si>
    <t>原玉玲</t>
  </si>
  <si>
    <t>崔彩义</t>
  </si>
  <si>
    <t>1979.01</t>
  </si>
  <si>
    <t>崔彩霞</t>
  </si>
  <si>
    <t>精神二级</t>
  </si>
  <si>
    <t>崔三红</t>
  </si>
  <si>
    <t>1974.11</t>
  </si>
  <si>
    <t>李金花</t>
  </si>
  <si>
    <t>宋建则</t>
  </si>
  <si>
    <t>1945.09</t>
  </si>
  <si>
    <t>宋彩丽</t>
  </si>
  <si>
    <t>李爱新</t>
  </si>
  <si>
    <t>1962.05</t>
  </si>
  <si>
    <t>李成英</t>
  </si>
  <si>
    <t>王扎根</t>
  </si>
  <si>
    <t>1960.05</t>
  </si>
  <si>
    <t>王福祥</t>
  </si>
  <si>
    <t>赵继忠</t>
  </si>
  <si>
    <t>1962.09</t>
  </si>
  <si>
    <t>赵玉</t>
  </si>
  <si>
    <t>魏建红</t>
  </si>
  <si>
    <t>1968.11</t>
  </si>
  <si>
    <t>卫翠花</t>
  </si>
  <si>
    <t>崔志红</t>
  </si>
  <si>
    <t>1961.11</t>
  </si>
  <si>
    <t>色头镇小琚村</t>
  </si>
  <si>
    <t>崔志刚</t>
  </si>
  <si>
    <t>刘安平</t>
  </si>
  <si>
    <t>1956.04</t>
  </si>
  <si>
    <t>刘安堂</t>
  </si>
  <si>
    <t>王志文</t>
  </si>
  <si>
    <t>1961.08</t>
  </si>
  <si>
    <t>王志花</t>
  </si>
  <si>
    <t>否</t>
  </si>
  <si>
    <t>王玉秀</t>
  </si>
  <si>
    <t>1947.01</t>
  </si>
  <si>
    <t>王晓堂</t>
  </si>
  <si>
    <t>赵继承</t>
  </si>
  <si>
    <t>1962.08</t>
  </si>
  <si>
    <t>赵小狗</t>
  </si>
  <si>
    <t>李爱平</t>
  </si>
  <si>
    <t>1962.07</t>
  </si>
  <si>
    <t>李森林</t>
  </si>
  <si>
    <t>吴海龙</t>
  </si>
  <si>
    <t>1969.07</t>
  </si>
  <si>
    <t>李爱菊</t>
  </si>
  <si>
    <t>智力三级</t>
  </si>
  <si>
    <t>吴书平</t>
  </si>
  <si>
    <t>1959.08</t>
  </si>
  <si>
    <t>吴苏伟</t>
  </si>
  <si>
    <t>视力三级</t>
  </si>
  <si>
    <t>王孝文</t>
  </si>
  <si>
    <t>王苗兰</t>
  </si>
  <si>
    <t>曹忠庆</t>
  </si>
  <si>
    <t>1952.05</t>
  </si>
  <si>
    <t>色头镇和平新村</t>
  </si>
  <si>
    <t>曹满堂</t>
  </si>
  <si>
    <t>郑进堂</t>
  </si>
  <si>
    <t>1963.07</t>
  </si>
  <si>
    <t>乔群芳</t>
  </si>
  <si>
    <t>原旭斌</t>
  </si>
  <si>
    <t>1977.12</t>
  </si>
  <si>
    <t>原红斌</t>
  </si>
  <si>
    <t>张明虎</t>
  </si>
  <si>
    <t>1958.06</t>
  </si>
  <si>
    <t>王建兵</t>
  </si>
  <si>
    <t>郭旭玲</t>
  </si>
  <si>
    <t>1974.08</t>
  </si>
  <si>
    <t>郭旭斌</t>
  </si>
  <si>
    <t>王喜忠</t>
  </si>
  <si>
    <t>1962.12</t>
  </si>
  <si>
    <t>郭建伟</t>
  </si>
  <si>
    <t>赵满有</t>
  </si>
  <si>
    <t>1958.08</t>
  </si>
  <si>
    <t>赵紫阳</t>
  </si>
  <si>
    <t>杨书堂</t>
  </si>
  <si>
    <t>1962.01</t>
  </si>
  <si>
    <t>杨金则</t>
  </si>
  <si>
    <t>平海文</t>
  </si>
  <si>
    <t>平金文</t>
  </si>
  <si>
    <t>赵保根</t>
  </si>
  <si>
    <t>1964.07</t>
  </si>
  <si>
    <t>赵旭飞</t>
  </si>
  <si>
    <t>李旭红</t>
  </si>
  <si>
    <t>1964.09</t>
  </si>
  <si>
    <t>李旭章</t>
  </si>
  <si>
    <t>王保柱</t>
  </si>
  <si>
    <t>1964.05</t>
  </si>
  <si>
    <t>色头镇东南沟村</t>
  </si>
  <si>
    <t>李丽丽</t>
  </si>
  <si>
    <t>王旭清</t>
  </si>
  <si>
    <t>1959.02</t>
  </si>
  <si>
    <t>许小孩</t>
  </si>
  <si>
    <t>1965.01</t>
  </si>
  <si>
    <t>许春虎</t>
  </si>
  <si>
    <t>王晚保</t>
  </si>
  <si>
    <t>1964.12</t>
  </si>
  <si>
    <t>王身武</t>
  </si>
  <si>
    <t>李建华</t>
  </si>
  <si>
    <t>杨小平</t>
  </si>
  <si>
    <t>崔来根</t>
  </si>
  <si>
    <t>崔永良</t>
  </si>
  <si>
    <t>王艳奎</t>
  </si>
  <si>
    <t>1984.09</t>
  </si>
  <si>
    <t>王小珍</t>
  </si>
  <si>
    <t>王培珍</t>
  </si>
  <si>
    <t>1965.08</t>
  </si>
  <si>
    <t>王向东</t>
  </si>
  <si>
    <t>肢体四级</t>
  </si>
  <si>
    <t>王天德</t>
  </si>
  <si>
    <t>王三祥</t>
  </si>
  <si>
    <t>宋书珍</t>
  </si>
  <si>
    <t>1955.08</t>
  </si>
  <si>
    <t>宋书爱</t>
  </si>
  <si>
    <t>王建文</t>
  </si>
  <si>
    <t>1963.08</t>
  </si>
  <si>
    <t>王娇娇</t>
  </si>
  <si>
    <t>刘少剑</t>
  </si>
  <si>
    <t>1983.01</t>
  </si>
  <si>
    <t>色头镇赵家庄村</t>
  </si>
  <si>
    <t>刘保平</t>
  </si>
  <si>
    <t>吴玉先</t>
  </si>
  <si>
    <t>1957.08</t>
  </si>
  <si>
    <t>吴大咀</t>
  </si>
  <si>
    <t>姚元忠</t>
  </si>
  <si>
    <t>牛小龙</t>
  </si>
  <si>
    <t>周安元</t>
  </si>
  <si>
    <t>色头镇柳叶沟村</t>
  </si>
  <si>
    <t>薛延飞</t>
  </si>
  <si>
    <t>赵正斌</t>
  </si>
  <si>
    <t>申海燕</t>
  </si>
  <si>
    <t>周福庆</t>
  </si>
  <si>
    <t>周立庆</t>
  </si>
  <si>
    <t>冀红星</t>
  </si>
  <si>
    <t>冀红霞</t>
  </si>
  <si>
    <t>精神三级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</si>
</sst>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4">
    <font>
      <sz val="11"/>
      <name val="宋体"/>
      <charset val="134"/>
    </font>
    <font>
      <sz val="8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sz val="8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1"/>
      <color rgb="FFFA7D00"/>
      <name val="宋体"/>
      <charset val="134"/>
    </font>
    <font>
      <sz val="11"/>
      <color rgb="FF3F3F76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8"/>
      <color rgb="FF44546A"/>
      <name val="宋体"/>
      <charset val="134"/>
    </font>
    <font>
      <b/>
      <sz val="11"/>
      <color indexed="8"/>
      <name val="宋体"/>
      <charset val="134"/>
    </font>
    <font>
      <b/>
      <sz val="11"/>
      <color rgb="FF44546A"/>
      <name val="宋体"/>
      <charset val="134"/>
    </font>
    <font>
      <b/>
      <sz val="11"/>
      <color indexed="9"/>
      <name val="宋体"/>
      <charset val="134"/>
    </font>
    <font>
      <sz val="11"/>
      <color rgb="FF006100"/>
      <name val="宋体"/>
      <charset val="134"/>
    </font>
    <font>
      <sz val="11"/>
      <color indexed="10"/>
      <name val="宋体"/>
      <charset val="134"/>
    </font>
    <font>
      <b/>
      <sz val="13"/>
      <color rgb="FF44546A"/>
      <name val="宋体"/>
      <charset val="134"/>
    </font>
    <font>
      <b/>
      <sz val="11"/>
      <color rgb="FFFA7D00"/>
      <name val="宋体"/>
      <charset val="134"/>
    </font>
    <font>
      <i/>
      <sz val="11"/>
      <color indexed="23"/>
      <name val="宋体"/>
      <charset val="134"/>
    </font>
    <font>
      <sz val="11"/>
      <color rgb="FF9C0006"/>
      <name val="宋体"/>
      <charset val="134"/>
    </font>
    <font>
      <b/>
      <sz val="15"/>
      <color rgb="FF44546A"/>
      <name val="宋体"/>
      <charset val="134"/>
    </font>
    <font>
      <b/>
      <sz val="11"/>
      <color rgb="FF3F3F3F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D96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</borders>
  <cellStyleXfs count="96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3" borderId="11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1" fillId="0" borderId="0">
      <protection locked="0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>
      <protection locked="0"/>
    </xf>
    <xf numFmtId="0" fontId="30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>
      <protection locked="0"/>
    </xf>
    <xf numFmtId="0" fontId="35" fillId="5" borderId="13" applyNumberFormat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4" borderId="11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0" fillId="0" borderId="0">
      <protection locked="0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1" fillId="0" borderId="0">
      <alignment vertical="center"/>
    </xf>
    <xf numFmtId="0" fontId="43" fillId="4" borderId="12" applyNumberFormat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2" borderId="8" applyNumberFormat="0" applyFont="0" applyAlignment="0" applyProtection="0">
      <alignment vertical="center"/>
    </xf>
    <xf numFmtId="0" fontId="27" fillId="55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63" applyFont="1" applyBorder="1" applyAlignment="1" applyProtection="1">
      <alignment horizontal="center"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1" xfId="63" applyFont="1" applyBorder="1" applyAlignment="1" applyProtection="1">
      <alignment horizontal="center" vertical="center" wrapText="1"/>
    </xf>
    <xf numFmtId="49" fontId="1" fillId="0" borderId="1" xfId="63" applyNumberFormat="1" applyFont="1" applyBorder="1" applyAlignment="1" applyProtection="1">
      <alignment horizontal="center" vertical="center" wrapText="1"/>
    </xf>
    <xf numFmtId="0" fontId="1" fillId="0" borderId="1" xfId="63" applyFont="1" applyBorder="1" applyAlignment="1" applyProtection="1">
      <alignment horizontal="center" vertical="center"/>
    </xf>
    <xf numFmtId="0" fontId="1" fillId="0" borderId="1" xfId="63" applyFont="1" applyFill="1" applyBorder="1" applyAlignment="1" applyProtection="1">
      <alignment horizontal="center" vertical="center"/>
    </xf>
    <xf numFmtId="49" fontId="1" fillId="0" borderId="1" xfId="63" applyNumberFormat="1" applyFont="1" applyBorder="1" applyAlignment="1" applyProtection="1">
      <alignment horizontal="center" vertical="center"/>
    </xf>
    <xf numFmtId="0" fontId="1" fillId="0" borderId="1" xfId="59" applyFont="1" applyBorder="1" applyAlignment="1" applyProtection="1">
      <alignment horizontal="center" vertical="center"/>
    </xf>
    <xf numFmtId="0" fontId="2" fillId="0" borderId="1" xfId="0" applyFont="1" applyBorder="1">
      <alignment vertical="center"/>
    </xf>
    <xf numFmtId="0" fontId="1" fillId="0" borderId="2" xfId="63" applyFont="1" applyBorder="1" applyAlignment="1" applyProtection="1">
      <alignment horizontal="center" vertical="center"/>
    </xf>
    <xf numFmtId="0" fontId="2" fillId="0" borderId="1" xfId="0" applyFont="1" applyFill="1" applyBorder="1">
      <alignment vertical="center"/>
    </xf>
    <xf numFmtId="49" fontId="1" fillId="0" borderId="0" xfId="63" applyNumberFormat="1" applyFont="1" applyBorder="1" applyAlignment="1" applyProtection="1">
      <alignment horizontal="center" vertical="center"/>
    </xf>
    <xf numFmtId="0" fontId="1" fillId="0" borderId="0" xfId="59" applyFont="1" applyBorder="1" applyAlignment="1" applyProtection="1">
      <alignment horizontal="center" vertical="center"/>
    </xf>
    <xf numFmtId="0" fontId="1" fillId="0" borderId="0" xfId="59" applyFont="1" applyBorder="1" applyAlignment="1" applyProtection="1">
      <alignment vertical="center"/>
    </xf>
    <xf numFmtId="49" fontId="1" fillId="0" borderId="0" xfId="59" applyNumberFormat="1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176" fontId="1" fillId="0" borderId="1" xfId="63" applyNumberFormat="1" applyFont="1" applyBorder="1" applyAlignment="1" applyProtection="1">
      <alignment horizontal="center" vertical="center"/>
    </xf>
    <xf numFmtId="0" fontId="1" fillId="0" borderId="3" xfId="63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1" fillId="0" borderId="1" xfId="63" applyNumberFormat="1" applyFont="1" applyFill="1" applyBorder="1" applyAlignment="1" applyProtection="1">
      <alignment horizontal="center" vertical="center"/>
    </xf>
    <xf numFmtId="0" fontId="1" fillId="0" borderId="3" xfId="63" applyFont="1" applyFill="1" applyBorder="1" applyAlignment="1" applyProtection="1">
      <alignment horizontal="center" vertical="center"/>
    </xf>
    <xf numFmtId="0" fontId="4" fillId="0" borderId="3" xfId="0" applyFont="1" applyFill="1" applyBorder="1">
      <alignment vertical="center"/>
    </xf>
    <xf numFmtId="49" fontId="4" fillId="0" borderId="3" xfId="0" applyNumberFormat="1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2" fillId="0" borderId="1" xfId="0" applyNumberFormat="1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5" fillId="0" borderId="0" xfId="63" applyFont="1" applyBorder="1" applyAlignment="1" applyProtection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</cellXfs>
  <cellStyles count="9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适中 2" xfId="49"/>
    <cellStyle name="强调文字颜色 5 2" xfId="50"/>
    <cellStyle name="强调文字颜色 4 2" xfId="51"/>
    <cellStyle name="强调文字颜色 3 2" xfId="52"/>
    <cellStyle name="强调文字颜色 2 2" xfId="53"/>
    <cellStyle name="链接单元格 2" xfId="54"/>
    <cellStyle name="输入 2" xfId="55"/>
    <cellStyle name="60% - 强调文字颜色 5 2" xfId="56"/>
    <cellStyle name="20% - 强调文字颜色 5 2" xfId="57"/>
    <cellStyle name="强调文字颜色 6 2" xfId="58"/>
    <cellStyle name="常规 10 10 2" xfId="59"/>
    <cellStyle name="常规 2" xfId="60"/>
    <cellStyle name="标题 5" xfId="61"/>
    <cellStyle name="40% - 强调文字颜色 5 2" xfId="62"/>
    <cellStyle name="常规 10" xfId="63"/>
    <cellStyle name="20% - 强调文字颜色 2 2" xfId="64"/>
    <cellStyle name="60% - 强调文字颜色 2 2" xfId="65"/>
    <cellStyle name="汇总 2" xfId="66"/>
    <cellStyle name="强调文字颜色 1 2" xfId="67"/>
    <cellStyle name="标题 4 2" xfId="68"/>
    <cellStyle name="常规 10 10 2 2 2" xfId="69"/>
    <cellStyle name="检查单元格 2" xfId="70"/>
    <cellStyle name="60% - 强调文字颜色 1 2" xfId="71"/>
    <cellStyle name="好 2" xfId="72"/>
    <cellStyle name="警告文本 2" xfId="73"/>
    <cellStyle name="标题 2 2" xfId="74"/>
    <cellStyle name="计算 2" xfId="75"/>
    <cellStyle name="解释性文本 2" xfId="76"/>
    <cellStyle name="60% - 强调文字颜色 3 2" xfId="77"/>
    <cellStyle name="20% - 强调文字颜色 6 2" xfId="78"/>
    <cellStyle name="40% - 强调文字颜色 1 2" xfId="79"/>
    <cellStyle name="差 2" xfId="80"/>
    <cellStyle name="常规 4" xfId="81"/>
    <cellStyle name="40% - 强调文字颜色 2 2" xfId="82"/>
    <cellStyle name="40% - 强调文字颜色 3 2" xfId="83"/>
    <cellStyle name="40% - 强调文字颜色 6 2" xfId="84"/>
    <cellStyle name="60% - 强调文字颜色 6 2" xfId="85"/>
    <cellStyle name="标题 1 2" xfId="86"/>
    <cellStyle name="标题 3 2" xfId="87"/>
    <cellStyle name="常规 10 10 2 2" xfId="88"/>
    <cellStyle name="输出 2" xfId="89"/>
    <cellStyle name="40% - 强调文字颜色 4 2" xfId="90"/>
    <cellStyle name="20% - 强调文字颜色 4 2" xfId="91"/>
    <cellStyle name="20% - 强调文字颜色 3 2" xfId="92"/>
    <cellStyle name="20% - 强调文字颜色 1 2" xfId="93"/>
    <cellStyle name="注释 2" xfId="94"/>
    <cellStyle name="60% - 强调文字颜色 4 2" xfId="95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Medium2" defaultPivotStyle="PivotStyleLight16">
    <tableStyle name="TableStylePreset3_Accent1 1" pivot="0" count="7" xr9:uid="{77BC1EF3-AE91-43B3-9790-495EDE402B4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B681603E-C0F6-494C-B5D9-BF115F8A6F10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22"/>
  <sheetViews>
    <sheetView zoomScale="110" zoomScaleNormal="110" workbookViewId="0">
      <selection activeCell="V2" sqref="V$1:V$1048576"/>
    </sheetView>
  </sheetViews>
  <sheetFormatPr defaultColWidth="9" defaultRowHeight="13.5"/>
  <cols>
    <col min="1" max="1" width="3" customWidth="1"/>
    <col min="2" max="2" width="5.13333333333333" customWidth="1"/>
    <col min="3" max="3" width="2.38333333333333" customWidth="1"/>
    <col min="4" max="4" width="5.38333333333333" style="2" customWidth="1"/>
    <col min="5" max="5" width="6.25" customWidth="1"/>
    <col min="6" max="6" width="2.25" customWidth="1"/>
    <col min="7" max="8" width="2" customWidth="1"/>
    <col min="9" max="9" width="2.38333333333333" customWidth="1"/>
    <col min="10" max="10" width="2.13333333333333" customWidth="1"/>
    <col min="11" max="11" width="8.5" customWidth="1"/>
    <col min="12" max="12" width="7.13333333333333" customWidth="1"/>
    <col min="13" max="13" width="2.13333333333333" customWidth="1"/>
    <col min="14" max="14" width="2.88333333333333" customWidth="1"/>
    <col min="15" max="15" width="2.13333333333333" customWidth="1"/>
    <col min="16" max="16" width="5.13333333333333" customWidth="1"/>
    <col min="17" max="17" width="4.5" customWidth="1"/>
    <col min="18" max="18" width="13.8583333333333" customWidth="1"/>
    <col min="19" max="19" width="10.75" customWidth="1"/>
    <col min="20" max="20" width="5.63333333333333" customWidth="1"/>
    <col min="21" max="21" width="6.13333333333333" customWidth="1"/>
    <col min="22" max="22" width="3.75" customWidth="1"/>
  </cols>
  <sheetData>
    <row r="1" ht="25.5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25.5" spans="1:24">
      <c r="A2" s="4"/>
      <c r="B2" s="4"/>
      <c r="C2" s="4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21" customHeight="1" spans="1:24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6"/>
      <c r="H3" s="6"/>
      <c r="I3" s="6" t="s">
        <v>7</v>
      </c>
      <c r="J3" s="6"/>
      <c r="K3" s="6" t="s">
        <v>8</v>
      </c>
      <c r="L3" s="6" t="s">
        <v>9</v>
      </c>
      <c r="M3" s="6" t="s">
        <v>10</v>
      </c>
      <c r="N3" s="6"/>
      <c r="O3" s="6"/>
      <c r="P3" s="6" t="s">
        <v>11</v>
      </c>
      <c r="Q3" s="6" t="s">
        <v>12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17</v>
      </c>
    </row>
    <row r="4" ht="42.95" customHeight="1" spans="1:24">
      <c r="A4" s="6"/>
      <c r="B4" s="6"/>
      <c r="C4" s="6"/>
      <c r="D4" s="7"/>
      <c r="E4" s="6"/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/>
      <c r="L4" s="6"/>
      <c r="M4" s="6" t="s">
        <v>23</v>
      </c>
      <c r="N4" s="6" t="s">
        <v>24</v>
      </c>
      <c r="O4" s="6" t="s">
        <v>25</v>
      </c>
      <c r="P4" s="6"/>
      <c r="Q4" s="6"/>
      <c r="R4" s="6"/>
      <c r="S4" s="6"/>
      <c r="T4" s="6"/>
      <c r="U4" s="6"/>
      <c r="V4" s="6"/>
      <c r="W4" s="37"/>
      <c r="X4" s="37"/>
    </row>
    <row r="5" spans="1:24">
      <c r="A5" s="8">
        <v>1</v>
      </c>
      <c r="B5" s="9" t="s">
        <v>26</v>
      </c>
      <c r="C5" s="8" t="s">
        <v>27</v>
      </c>
      <c r="D5" s="10">
        <v>1955.4</v>
      </c>
      <c r="E5" s="8">
        <v>2018.4</v>
      </c>
      <c r="F5" s="8" t="s">
        <v>28</v>
      </c>
      <c r="G5" s="8"/>
      <c r="H5" s="8"/>
      <c r="I5" s="8" t="s">
        <v>28</v>
      </c>
      <c r="J5" s="8"/>
      <c r="K5" s="8">
        <v>888.25</v>
      </c>
      <c r="L5" s="8">
        <f>K5*3</f>
        <v>2664.75</v>
      </c>
      <c r="M5" s="8" t="s">
        <v>28</v>
      </c>
      <c r="N5" s="8"/>
      <c r="O5" s="8"/>
      <c r="P5" s="8">
        <v>205</v>
      </c>
      <c r="Q5" s="8">
        <f>P5*3</f>
        <v>615</v>
      </c>
      <c r="R5" s="8" t="s">
        <v>29</v>
      </c>
      <c r="S5" s="8" t="s">
        <v>30</v>
      </c>
      <c r="T5" s="8" t="s">
        <v>31</v>
      </c>
      <c r="U5" s="8"/>
      <c r="V5" s="8" t="s">
        <v>32</v>
      </c>
      <c r="W5" s="37"/>
      <c r="X5" s="38"/>
    </row>
    <row r="6" spans="1:24">
      <c r="A6" s="8">
        <v>2</v>
      </c>
      <c r="B6" s="9" t="s">
        <v>33</v>
      </c>
      <c r="C6" s="8" t="s">
        <v>27</v>
      </c>
      <c r="D6" s="10" t="s">
        <v>34</v>
      </c>
      <c r="E6" s="8">
        <v>2018.4</v>
      </c>
      <c r="F6" s="8"/>
      <c r="G6" s="8" t="s">
        <v>28</v>
      </c>
      <c r="H6" s="8"/>
      <c r="I6" s="8" t="s">
        <v>28</v>
      </c>
      <c r="J6" s="8"/>
      <c r="K6" s="8">
        <v>888.25</v>
      </c>
      <c r="L6" s="8">
        <f t="shared" ref="L6:L14" si="0">K6*3</f>
        <v>2664.75</v>
      </c>
      <c r="M6" s="8"/>
      <c r="N6" s="8" t="s">
        <v>28</v>
      </c>
      <c r="O6" s="8"/>
      <c r="P6" s="8">
        <v>513</v>
      </c>
      <c r="Q6" s="8">
        <f t="shared" ref="Q6:Q14" si="1">P6*3</f>
        <v>1539</v>
      </c>
      <c r="R6" s="8" t="s">
        <v>29</v>
      </c>
      <c r="S6" s="8" t="s">
        <v>35</v>
      </c>
      <c r="T6" s="8" t="s">
        <v>36</v>
      </c>
      <c r="U6" s="8" t="s">
        <v>37</v>
      </c>
      <c r="V6" s="8" t="s">
        <v>32</v>
      </c>
      <c r="W6" s="37"/>
      <c r="X6" s="38"/>
    </row>
    <row r="7" spans="1:24">
      <c r="A7" s="8">
        <v>3</v>
      </c>
      <c r="B7" s="9" t="s">
        <v>38</v>
      </c>
      <c r="C7" s="8" t="s">
        <v>27</v>
      </c>
      <c r="D7" s="10">
        <v>1945.3</v>
      </c>
      <c r="E7" s="8">
        <v>2018.4</v>
      </c>
      <c r="F7" s="8" t="s">
        <v>28</v>
      </c>
      <c r="G7" s="8"/>
      <c r="H7" s="8"/>
      <c r="I7" s="8" t="s">
        <v>28</v>
      </c>
      <c r="J7" s="8"/>
      <c r="K7" s="8">
        <v>888.25</v>
      </c>
      <c r="L7" s="8">
        <f t="shared" si="0"/>
        <v>2664.75</v>
      </c>
      <c r="M7" s="8" t="s">
        <v>28</v>
      </c>
      <c r="N7" s="8"/>
      <c r="O7" s="8"/>
      <c r="P7" s="8">
        <v>205</v>
      </c>
      <c r="Q7" s="8">
        <f t="shared" si="1"/>
        <v>615</v>
      </c>
      <c r="R7" s="8" t="s">
        <v>29</v>
      </c>
      <c r="S7" s="8" t="s">
        <v>39</v>
      </c>
      <c r="T7" s="8" t="s">
        <v>40</v>
      </c>
      <c r="U7" s="8"/>
      <c r="V7" s="8" t="s">
        <v>32</v>
      </c>
      <c r="W7" s="37"/>
      <c r="X7" s="38"/>
    </row>
    <row r="8" spans="1:24">
      <c r="A8" s="8">
        <v>4</v>
      </c>
      <c r="B8" s="9" t="s">
        <v>41</v>
      </c>
      <c r="C8" s="8" t="s">
        <v>27</v>
      </c>
      <c r="D8" s="10">
        <v>1957.3</v>
      </c>
      <c r="E8" s="8">
        <v>2018.4</v>
      </c>
      <c r="F8" s="8" t="s">
        <v>28</v>
      </c>
      <c r="G8" s="8"/>
      <c r="H8" s="8"/>
      <c r="I8" s="8" t="s">
        <v>28</v>
      </c>
      <c r="J8" s="8"/>
      <c r="K8" s="8">
        <v>888.25</v>
      </c>
      <c r="L8" s="8">
        <f t="shared" si="0"/>
        <v>2664.75</v>
      </c>
      <c r="M8" s="8" t="s">
        <v>28</v>
      </c>
      <c r="N8" s="8"/>
      <c r="O8" s="8"/>
      <c r="P8" s="8">
        <v>205</v>
      </c>
      <c r="Q8" s="8">
        <f t="shared" si="1"/>
        <v>615</v>
      </c>
      <c r="R8" s="8" t="s">
        <v>29</v>
      </c>
      <c r="S8" s="8" t="s">
        <v>42</v>
      </c>
      <c r="T8" s="8" t="s">
        <v>43</v>
      </c>
      <c r="U8" s="8"/>
      <c r="V8" s="8" t="s">
        <v>32</v>
      </c>
      <c r="W8" s="37"/>
      <c r="X8" s="38"/>
    </row>
    <row r="9" spans="1:24">
      <c r="A9" s="8">
        <v>5</v>
      </c>
      <c r="B9" s="9" t="s">
        <v>44</v>
      </c>
      <c r="C9" s="8" t="s">
        <v>27</v>
      </c>
      <c r="D9" s="10">
        <v>1956.3</v>
      </c>
      <c r="E9" s="8">
        <v>2018.4</v>
      </c>
      <c r="F9" s="8" t="s">
        <v>28</v>
      </c>
      <c r="G9" s="8"/>
      <c r="H9" s="8"/>
      <c r="I9" s="8" t="s">
        <v>28</v>
      </c>
      <c r="J9" s="8"/>
      <c r="K9" s="8">
        <v>888.25</v>
      </c>
      <c r="L9" s="8">
        <f t="shared" si="0"/>
        <v>2664.75</v>
      </c>
      <c r="M9" s="8"/>
      <c r="N9" s="8" t="s">
        <v>28</v>
      </c>
      <c r="O9" s="8"/>
      <c r="P9" s="8">
        <v>513</v>
      </c>
      <c r="Q9" s="8">
        <f t="shared" si="1"/>
        <v>1539</v>
      </c>
      <c r="R9" s="8" t="s">
        <v>29</v>
      </c>
      <c r="S9" s="8" t="s">
        <v>42</v>
      </c>
      <c r="T9" s="8" t="s">
        <v>45</v>
      </c>
      <c r="U9" s="8"/>
      <c r="V9" s="8" t="s">
        <v>32</v>
      </c>
      <c r="W9" s="37"/>
      <c r="X9" s="38"/>
    </row>
    <row r="10" spans="1:24">
      <c r="A10" s="8">
        <v>6</v>
      </c>
      <c r="B10" s="9" t="s">
        <v>46</v>
      </c>
      <c r="C10" s="8" t="s">
        <v>27</v>
      </c>
      <c r="D10" s="10">
        <v>1957.8</v>
      </c>
      <c r="E10" s="8">
        <v>2018.4</v>
      </c>
      <c r="F10" s="8" t="s">
        <v>28</v>
      </c>
      <c r="G10" s="8"/>
      <c r="H10" s="8"/>
      <c r="I10" s="8" t="s">
        <v>28</v>
      </c>
      <c r="J10" s="8"/>
      <c r="K10" s="8">
        <v>888.25</v>
      </c>
      <c r="L10" s="8">
        <f t="shared" si="0"/>
        <v>2664.75</v>
      </c>
      <c r="M10" s="8"/>
      <c r="N10" s="8" t="s">
        <v>28</v>
      </c>
      <c r="O10" s="8"/>
      <c r="P10" s="8">
        <v>513</v>
      </c>
      <c r="Q10" s="8">
        <f t="shared" si="1"/>
        <v>1539</v>
      </c>
      <c r="R10" s="8" t="s">
        <v>29</v>
      </c>
      <c r="S10" s="8" t="s">
        <v>42</v>
      </c>
      <c r="T10" s="8" t="s">
        <v>47</v>
      </c>
      <c r="U10" s="8"/>
      <c r="V10" s="8" t="s">
        <v>32</v>
      </c>
      <c r="W10" s="37"/>
      <c r="X10" s="38"/>
    </row>
    <row r="11" spans="1:24">
      <c r="A11" s="8">
        <v>7</v>
      </c>
      <c r="B11" s="9" t="s">
        <v>48</v>
      </c>
      <c r="C11" s="8" t="s">
        <v>27</v>
      </c>
      <c r="D11" s="10">
        <v>1948.2</v>
      </c>
      <c r="E11" s="8">
        <v>2018.4</v>
      </c>
      <c r="F11" s="8" t="s">
        <v>28</v>
      </c>
      <c r="G11" s="8"/>
      <c r="H11" s="8"/>
      <c r="I11" s="8" t="s">
        <v>28</v>
      </c>
      <c r="J11" s="8"/>
      <c r="K11" s="8">
        <v>888.25</v>
      </c>
      <c r="L11" s="8">
        <f t="shared" si="0"/>
        <v>2664.75</v>
      </c>
      <c r="M11" s="8" t="s">
        <v>28</v>
      </c>
      <c r="N11" s="8"/>
      <c r="O11" s="8"/>
      <c r="P11" s="8">
        <v>205</v>
      </c>
      <c r="Q11" s="8">
        <f t="shared" si="1"/>
        <v>615</v>
      </c>
      <c r="R11" s="8" t="s">
        <v>29</v>
      </c>
      <c r="S11" s="8" t="s">
        <v>42</v>
      </c>
      <c r="T11" s="8" t="s">
        <v>49</v>
      </c>
      <c r="U11" s="8"/>
      <c r="V11" s="8" t="s">
        <v>32</v>
      </c>
      <c r="W11" s="37"/>
      <c r="X11" s="38"/>
    </row>
    <row r="12" spans="1:24">
      <c r="A12" s="8">
        <v>8</v>
      </c>
      <c r="B12" s="9" t="s">
        <v>50</v>
      </c>
      <c r="C12" s="8" t="s">
        <v>27</v>
      </c>
      <c r="D12" s="10">
        <v>1953.4</v>
      </c>
      <c r="E12" s="8">
        <v>2018.4</v>
      </c>
      <c r="F12" s="8" t="s">
        <v>28</v>
      </c>
      <c r="G12" s="8"/>
      <c r="H12" s="8"/>
      <c r="I12" s="8" t="s">
        <v>28</v>
      </c>
      <c r="J12" s="8"/>
      <c r="K12" s="8">
        <v>888.25</v>
      </c>
      <c r="L12" s="8">
        <f t="shared" si="0"/>
        <v>2664.75</v>
      </c>
      <c r="M12" s="8" t="s">
        <v>28</v>
      </c>
      <c r="N12" s="8"/>
      <c r="O12" s="8"/>
      <c r="P12" s="8">
        <v>205</v>
      </c>
      <c r="Q12" s="8">
        <f t="shared" si="1"/>
        <v>615</v>
      </c>
      <c r="R12" s="8" t="s">
        <v>29</v>
      </c>
      <c r="S12" s="8" t="s">
        <v>42</v>
      </c>
      <c r="T12" s="8" t="s">
        <v>45</v>
      </c>
      <c r="U12" s="8"/>
      <c r="V12" s="8" t="s">
        <v>32</v>
      </c>
      <c r="W12" s="37"/>
      <c r="X12" s="38"/>
    </row>
    <row r="13" spans="1:24">
      <c r="A13" s="8">
        <v>9</v>
      </c>
      <c r="B13" s="9" t="s">
        <v>51</v>
      </c>
      <c r="C13" s="8" t="s">
        <v>27</v>
      </c>
      <c r="D13" s="10">
        <v>1964.4</v>
      </c>
      <c r="E13" s="8">
        <v>2018.4</v>
      </c>
      <c r="F13" s="8"/>
      <c r="G13" s="8" t="s">
        <v>28</v>
      </c>
      <c r="H13" s="8"/>
      <c r="I13" s="8" t="s">
        <v>28</v>
      </c>
      <c r="J13" s="8"/>
      <c r="K13" s="8">
        <v>888.25</v>
      </c>
      <c r="L13" s="8">
        <f t="shared" si="0"/>
        <v>2664.75</v>
      </c>
      <c r="M13" s="8"/>
      <c r="N13" s="8" t="s">
        <v>28</v>
      </c>
      <c r="O13" s="8"/>
      <c r="P13" s="8">
        <v>513</v>
      </c>
      <c r="Q13" s="8">
        <f t="shared" si="1"/>
        <v>1539</v>
      </c>
      <c r="R13" s="8" t="s">
        <v>29</v>
      </c>
      <c r="S13" s="8" t="s">
        <v>52</v>
      </c>
      <c r="T13" s="8" t="s">
        <v>45</v>
      </c>
      <c r="U13" s="8"/>
      <c r="V13" s="8" t="s">
        <v>32</v>
      </c>
      <c r="W13" s="37"/>
      <c r="X13" s="38"/>
    </row>
    <row r="14" spans="1:24">
      <c r="A14" s="8">
        <v>10</v>
      </c>
      <c r="B14" s="9" t="s">
        <v>53</v>
      </c>
      <c r="C14" s="8" t="s">
        <v>27</v>
      </c>
      <c r="D14" s="10">
        <v>1963.4</v>
      </c>
      <c r="E14" s="8">
        <v>2018.4</v>
      </c>
      <c r="F14" s="8"/>
      <c r="G14" s="8" t="s">
        <v>28</v>
      </c>
      <c r="H14" s="8"/>
      <c r="I14" s="8" t="s">
        <v>28</v>
      </c>
      <c r="J14" s="8"/>
      <c r="K14" s="8">
        <v>888.25</v>
      </c>
      <c r="L14" s="8">
        <f t="shared" si="0"/>
        <v>2664.75</v>
      </c>
      <c r="M14" s="8"/>
      <c r="N14" s="8" t="s">
        <v>28</v>
      </c>
      <c r="O14" s="8"/>
      <c r="P14" s="8">
        <v>513</v>
      </c>
      <c r="Q14" s="8">
        <f t="shared" si="1"/>
        <v>1539</v>
      </c>
      <c r="R14" s="8" t="s">
        <v>29</v>
      </c>
      <c r="S14" s="8" t="s">
        <v>52</v>
      </c>
      <c r="T14" s="8" t="s">
        <v>45</v>
      </c>
      <c r="U14" s="8"/>
      <c r="V14" s="8"/>
      <c r="W14" s="37"/>
      <c r="X14" s="38"/>
    </row>
    <row r="15" spans="1:24">
      <c r="A15" s="8">
        <v>11</v>
      </c>
      <c r="B15" s="9" t="s">
        <v>54</v>
      </c>
      <c r="C15" s="8" t="s">
        <v>27</v>
      </c>
      <c r="D15" s="10" t="s">
        <v>55</v>
      </c>
      <c r="E15" s="8">
        <v>2018.4</v>
      </c>
      <c r="F15" s="8" t="s">
        <v>28</v>
      </c>
      <c r="G15" s="8"/>
      <c r="H15" s="8"/>
      <c r="I15" s="8" t="s">
        <v>28</v>
      </c>
      <c r="J15" s="8"/>
      <c r="K15" s="8">
        <v>888.25</v>
      </c>
      <c r="L15" s="8">
        <f t="shared" ref="L15:L20" si="2">K15*3</f>
        <v>2664.75</v>
      </c>
      <c r="M15" s="8"/>
      <c r="N15" s="8"/>
      <c r="O15" s="8" t="s">
        <v>28</v>
      </c>
      <c r="P15" s="8">
        <v>1025</v>
      </c>
      <c r="Q15" s="8">
        <f t="shared" ref="Q15:Q20" si="3">P15*3</f>
        <v>3075</v>
      </c>
      <c r="R15" s="8" t="s">
        <v>29</v>
      </c>
      <c r="S15" s="8" t="s">
        <v>56</v>
      </c>
      <c r="T15" s="8" t="s">
        <v>57</v>
      </c>
      <c r="U15" s="8"/>
      <c r="V15" s="8"/>
      <c r="W15" s="37"/>
      <c r="X15" s="38"/>
    </row>
    <row r="16" spans="1:24">
      <c r="A16" s="8">
        <v>12</v>
      </c>
      <c r="B16" s="9" t="s">
        <v>58</v>
      </c>
      <c r="C16" s="8" t="s">
        <v>27</v>
      </c>
      <c r="D16" s="10" t="s">
        <v>59</v>
      </c>
      <c r="E16" s="8">
        <v>2018.4</v>
      </c>
      <c r="F16" s="8" t="s">
        <v>28</v>
      </c>
      <c r="G16" s="8"/>
      <c r="H16" s="8"/>
      <c r="I16" s="8" t="s">
        <v>28</v>
      </c>
      <c r="J16" s="8"/>
      <c r="K16" s="8">
        <v>888.25</v>
      </c>
      <c r="L16" s="8">
        <f t="shared" si="2"/>
        <v>2664.75</v>
      </c>
      <c r="M16" s="8"/>
      <c r="N16" s="8" t="s">
        <v>28</v>
      </c>
      <c r="O16" s="8"/>
      <c r="P16" s="8">
        <v>513</v>
      </c>
      <c r="Q16" s="8">
        <f t="shared" si="3"/>
        <v>1539</v>
      </c>
      <c r="R16" s="8" t="s">
        <v>29</v>
      </c>
      <c r="S16" s="8" t="s">
        <v>56</v>
      </c>
      <c r="T16" s="8" t="s">
        <v>60</v>
      </c>
      <c r="U16" s="8"/>
      <c r="V16" s="8" t="s">
        <v>32</v>
      </c>
      <c r="W16" s="37"/>
      <c r="X16" s="38"/>
    </row>
    <row r="17" spans="1:1019 1035:2044 2060:2569 16350:16381">
      <c r="A17" s="8">
        <v>13</v>
      </c>
      <c r="B17" s="9" t="s">
        <v>61</v>
      </c>
      <c r="C17" s="8" t="s">
        <v>27</v>
      </c>
      <c r="D17" s="10" t="s">
        <v>62</v>
      </c>
      <c r="E17" s="8">
        <v>2018.4</v>
      </c>
      <c r="F17" s="8" t="s">
        <v>28</v>
      </c>
      <c r="G17" s="8"/>
      <c r="H17" s="8"/>
      <c r="I17" s="8" t="s">
        <v>28</v>
      </c>
      <c r="J17" s="8"/>
      <c r="K17" s="8">
        <v>888.25</v>
      </c>
      <c r="L17" s="8">
        <f t="shared" si="2"/>
        <v>2664.75</v>
      </c>
      <c r="M17" s="8" t="s">
        <v>28</v>
      </c>
      <c r="N17" s="8"/>
      <c r="O17" s="8"/>
      <c r="P17" s="8">
        <v>205</v>
      </c>
      <c r="Q17" s="8">
        <f t="shared" si="3"/>
        <v>615</v>
      </c>
      <c r="R17" s="8" t="s">
        <v>29</v>
      </c>
      <c r="S17" s="8" t="s">
        <v>56</v>
      </c>
      <c r="T17" s="8" t="s">
        <v>63</v>
      </c>
      <c r="U17" s="8"/>
      <c r="V17" s="8" t="s">
        <v>32</v>
      </c>
      <c r="W17" s="37"/>
      <c r="X17" s="38"/>
    </row>
    <row r="18" spans="1:1019 1035:2044 2060:2569 16350:16381">
      <c r="A18" s="8">
        <v>14</v>
      </c>
      <c r="B18" s="9" t="s">
        <v>64</v>
      </c>
      <c r="C18" s="8" t="s">
        <v>27</v>
      </c>
      <c r="D18" s="10">
        <v>1970.3</v>
      </c>
      <c r="E18" s="8" t="s">
        <v>65</v>
      </c>
      <c r="F18" s="8"/>
      <c r="G18" s="8" t="s">
        <v>28</v>
      </c>
      <c r="H18" s="8"/>
      <c r="I18" s="8" t="s">
        <v>28</v>
      </c>
      <c r="J18" s="8"/>
      <c r="K18" s="8">
        <v>888.25</v>
      </c>
      <c r="L18" s="8">
        <f t="shared" si="2"/>
        <v>2664.75</v>
      </c>
      <c r="M18" s="8"/>
      <c r="N18" s="8"/>
      <c r="O18" s="8" t="s">
        <v>28</v>
      </c>
      <c r="P18" s="8">
        <v>1025</v>
      </c>
      <c r="Q18" s="8">
        <f t="shared" si="3"/>
        <v>3075</v>
      </c>
      <c r="R18" s="8" t="s">
        <v>29</v>
      </c>
      <c r="S18" s="8" t="s">
        <v>42</v>
      </c>
      <c r="T18" s="8" t="s">
        <v>66</v>
      </c>
      <c r="U18" s="8" t="s">
        <v>67</v>
      </c>
      <c r="V18" s="8" t="s">
        <v>32</v>
      </c>
      <c r="W18" s="37"/>
      <c r="X18" s="38"/>
    </row>
    <row r="19" spans="1:1019 1035:2044 2060:2569 16350:16381">
      <c r="A19" s="8">
        <v>15</v>
      </c>
      <c r="B19" s="9" t="s">
        <v>68</v>
      </c>
      <c r="C19" s="8" t="s">
        <v>27</v>
      </c>
      <c r="D19" s="10" t="s">
        <v>69</v>
      </c>
      <c r="E19" s="8">
        <v>2022.7</v>
      </c>
      <c r="F19" s="8" t="s">
        <v>28</v>
      </c>
      <c r="G19" s="8"/>
      <c r="H19" s="8"/>
      <c r="I19" s="8" t="s">
        <v>28</v>
      </c>
      <c r="J19" s="8"/>
      <c r="K19" s="8">
        <v>888.25</v>
      </c>
      <c r="L19" s="8">
        <f t="shared" si="2"/>
        <v>2664.75</v>
      </c>
      <c r="M19" s="8"/>
      <c r="N19" s="8"/>
      <c r="O19" s="8" t="s">
        <v>28</v>
      </c>
      <c r="P19" s="8">
        <v>1025</v>
      </c>
      <c r="Q19" s="8">
        <f t="shared" si="3"/>
        <v>3075</v>
      </c>
      <c r="R19" s="8" t="s">
        <v>29</v>
      </c>
      <c r="S19" s="8" t="s">
        <v>70</v>
      </c>
      <c r="T19" s="11" t="s">
        <v>71</v>
      </c>
      <c r="U19" s="8"/>
      <c r="V19" s="8" t="s">
        <v>32</v>
      </c>
      <c r="W19" s="37"/>
      <c r="X19" s="38"/>
    </row>
    <row r="20" s="1" customFormat="1" spans="1:1019 1035:2044 2060:2569 16350:16381">
      <c r="A20" s="8">
        <v>16</v>
      </c>
      <c r="B20" s="9" t="s">
        <v>72</v>
      </c>
      <c r="C20" s="8" t="s">
        <v>27</v>
      </c>
      <c r="D20" s="10">
        <v>1947.2</v>
      </c>
      <c r="E20" s="8">
        <v>2018.4</v>
      </c>
      <c r="F20" s="8" t="s">
        <v>28</v>
      </c>
      <c r="G20" s="8"/>
      <c r="H20" s="8"/>
      <c r="I20" s="8" t="s">
        <v>28</v>
      </c>
      <c r="J20" s="8"/>
      <c r="K20" s="8">
        <v>888.25</v>
      </c>
      <c r="L20" s="8">
        <f t="shared" si="2"/>
        <v>2664.75</v>
      </c>
      <c r="M20" s="8"/>
      <c r="N20" s="8"/>
      <c r="O20" s="8" t="s">
        <v>28</v>
      </c>
      <c r="P20" s="8">
        <v>1025</v>
      </c>
      <c r="Q20" s="8">
        <f t="shared" si="3"/>
        <v>3075</v>
      </c>
      <c r="R20" s="8" t="s">
        <v>29</v>
      </c>
      <c r="S20" s="8" t="s">
        <v>70</v>
      </c>
      <c r="T20" s="11" t="s">
        <v>45</v>
      </c>
      <c r="U20" s="13"/>
      <c r="V20" s="11" t="s">
        <v>32</v>
      </c>
      <c r="W20" s="37"/>
      <c r="X20" s="38"/>
      <c r="AI20" s="16"/>
      <c r="AQ20" s="15"/>
      <c r="AR20" s="15"/>
      <c r="BH20" s="16"/>
      <c r="BP20" s="15"/>
      <c r="BQ20" s="15"/>
      <c r="CG20" s="16"/>
      <c r="CO20" s="15"/>
      <c r="CP20" s="15"/>
      <c r="DF20" s="16"/>
      <c r="DN20" s="15"/>
      <c r="DO20" s="15"/>
      <c r="EE20" s="16"/>
      <c r="EM20" s="15"/>
      <c r="EN20" s="15"/>
      <c r="FD20" s="16"/>
      <c r="FL20" s="15"/>
      <c r="FM20" s="15"/>
      <c r="GC20" s="16"/>
      <c r="GK20" s="15"/>
      <c r="GL20" s="15"/>
      <c r="HB20" s="16"/>
      <c r="HJ20" s="15"/>
      <c r="HK20" s="15"/>
      <c r="IA20" s="16"/>
      <c r="II20" s="15"/>
      <c r="IJ20" s="15"/>
      <c r="IZ20" s="16"/>
      <c r="JH20" s="15"/>
      <c r="JI20" s="15"/>
      <c r="JY20" s="16"/>
      <c r="KG20" s="15"/>
      <c r="KH20" s="15"/>
      <c r="KX20" s="16"/>
      <c r="LF20" s="15"/>
      <c r="LG20" s="15"/>
      <c r="LW20" s="16"/>
      <c r="ME20" s="15"/>
      <c r="MF20" s="15"/>
      <c r="MV20" s="16"/>
      <c r="ND20" s="15"/>
      <c r="NE20" s="15"/>
      <c r="NU20" s="16"/>
      <c r="OC20" s="15"/>
      <c r="OD20" s="15"/>
      <c r="OT20" s="16"/>
      <c r="PB20" s="15"/>
      <c r="PC20" s="15"/>
      <c r="PS20" s="16"/>
      <c r="QA20" s="15"/>
      <c r="QB20" s="15"/>
      <c r="QR20" s="16"/>
      <c r="QZ20" s="15"/>
      <c r="RA20" s="15"/>
      <c r="RQ20" s="16"/>
      <c r="RY20" s="15"/>
      <c r="RZ20" s="15"/>
      <c r="SP20" s="16"/>
      <c r="SX20" s="15"/>
      <c r="SY20" s="15"/>
      <c r="TO20" s="16"/>
      <c r="TW20" s="15"/>
      <c r="TX20" s="15"/>
      <c r="UN20" s="16"/>
      <c r="UV20" s="15"/>
      <c r="UW20" s="15"/>
      <c r="VM20" s="16"/>
      <c r="VU20" s="15"/>
      <c r="VV20" s="15"/>
      <c r="WL20" s="16"/>
      <c r="WT20" s="15"/>
      <c r="WU20" s="15"/>
      <c r="XK20" s="16"/>
      <c r="XS20" s="15"/>
      <c r="XT20" s="15"/>
      <c r="YJ20" s="16"/>
      <c r="YR20" s="15"/>
      <c r="YS20" s="15"/>
      <c r="ZI20" s="16"/>
      <c r="ZQ20" s="15"/>
      <c r="ZR20" s="15"/>
      <c r="AAH20" s="16"/>
      <c r="AAP20" s="15"/>
      <c r="AAQ20" s="15"/>
      <c r="ABG20" s="16"/>
      <c r="ABO20" s="15"/>
      <c r="ABP20" s="15"/>
      <c r="ACF20" s="16"/>
      <c r="ACN20" s="15"/>
      <c r="ACO20" s="15"/>
      <c r="ADE20" s="16"/>
      <c r="ADM20" s="15"/>
      <c r="ADN20" s="15"/>
      <c r="AED20" s="16"/>
      <c r="AEL20" s="15"/>
      <c r="AEM20" s="15"/>
      <c r="AFC20" s="16"/>
      <c r="AFK20" s="15"/>
      <c r="AFL20" s="15"/>
      <c r="AGB20" s="16"/>
      <c r="AGJ20" s="15"/>
      <c r="AGK20" s="15"/>
      <c r="AHA20" s="16"/>
      <c r="AHI20" s="15"/>
      <c r="AHJ20" s="15"/>
      <c r="AHZ20" s="16"/>
      <c r="AIH20" s="15"/>
      <c r="AII20" s="15"/>
      <c r="AIY20" s="16"/>
      <c r="AJG20" s="15"/>
      <c r="AJH20" s="15"/>
      <c r="AJX20" s="16"/>
      <c r="AKF20" s="15"/>
      <c r="AKG20" s="15"/>
      <c r="AKW20" s="16"/>
      <c r="ALE20" s="15"/>
      <c r="ALF20" s="15"/>
      <c r="ALV20" s="16"/>
      <c r="AMD20" s="15"/>
      <c r="AME20" s="15"/>
      <c r="AMU20" s="16"/>
      <c r="ANC20" s="15"/>
      <c r="AND20" s="15"/>
      <c r="ANT20" s="16"/>
      <c r="AOB20" s="15"/>
      <c r="AOC20" s="15"/>
      <c r="AOS20" s="16"/>
      <c r="APA20" s="15"/>
      <c r="APB20" s="15"/>
      <c r="APR20" s="16"/>
      <c r="APZ20" s="15"/>
      <c r="AQA20" s="15"/>
      <c r="AQQ20" s="16"/>
      <c r="AQY20" s="15"/>
      <c r="AQZ20" s="15"/>
      <c r="ARP20" s="16"/>
      <c r="ARX20" s="15"/>
      <c r="ARY20" s="15"/>
      <c r="ASO20" s="16"/>
      <c r="ASW20" s="15"/>
      <c r="ASX20" s="15"/>
      <c r="ATN20" s="16"/>
      <c r="ATV20" s="15"/>
      <c r="ATW20" s="15"/>
      <c r="AUM20" s="16"/>
      <c r="AUU20" s="15"/>
      <c r="AUV20" s="15"/>
      <c r="AVL20" s="16"/>
      <c r="AVT20" s="15"/>
      <c r="AVU20" s="15"/>
      <c r="AWK20" s="16"/>
      <c r="AWS20" s="15"/>
      <c r="AWT20" s="15"/>
      <c r="AXJ20" s="16"/>
      <c r="AXR20" s="15"/>
      <c r="AXS20" s="15"/>
      <c r="AYI20" s="16"/>
      <c r="AYQ20" s="15"/>
      <c r="AYR20" s="15"/>
      <c r="AZH20" s="16"/>
      <c r="AZP20" s="15"/>
      <c r="AZQ20" s="15"/>
      <c r="BAG20" s="16"/>
      <c r="BAO20" s="15"/>
      <c r="BAP20" s="15"/>
      <c r="BBF20" s="16"/>
      <c r="BBN20" s="15"/>
      <c r="BBO20" s="15"/>
      <c r="BCE20" s="16"/>
      <c r="BCM20" s="15"/>
      <c r="BCN20" s="15"/>
      <c r="BDD20" s="16"/>
      <c r="BDL20" s="15"/>
      <c r="BDM20" s="15"/>
      <c r="BEC20" s="16"/>
      <c r="BEK20" s="15"/>
      <c r="BEL20" s="15"/>
      <c r="BFB20" s="16"/>
      <c r="BFJ20" s="15"/>
      <c r="BFK20" s="15"/>
      <c r="BGA20" s="16"/>
      <c r="BGI20" s="15"/>
      <c r="BGJ20" s="15"/>
      <c r="BGZ20" s="16"/>
      <c r="BHH20" s="15"/>
      <c r="BHI20" s="15"/>
      <c r="BHY20" s="16"/>
      <c r="BIG20" s="15"/>
      <c r="BIH20" s="15"/>
      <c r="BIX20" s="16"/>
      <c r="BJF20" s="15"/>
      <c r="BJG20" s="15"/>
      <c r="BJW20" s="16"/>
      <c r="BKE20" s="15"/>
      <c r="BKF20" s="15"/>
      <c r="BKV20" s="16"/>
      <c r="BLD20" s="15"/>
      <c r="BLE20" s="15"/>
      <c r="BLU20" s="16"/>
      <c r="BMC20" s="15"/>
      <c r="BMD20" s="15"/>
      <c r="BMT20" s="16"/>
      <c r="BNB20" s="15"/>
      <c r="BNC20" s="15"/>
      <c r="BNS20" s="16"/>
      <c r="BOA20" s="15"/>
      <c r="BOB20" s="15"/>
      <c r="BOR20" s="16"/>
      <c r="BOZ20" s="15"/>
      <c r="BPA20" s="15"/>
      <c r="BPQ20" s="16"/>
      <c r="BPY20" s="15"/>
      <c r="BPZ20" s="15"/>
      <c r="BQP20" s="16"/>
      <c r="BQX20" s="15"/>
      <c r="BQY20" s="15"/>
      <c r="BRO20" s="16"/>
      <c r="BRW20" s="15"/>
      <c r="BRX20" s="15"/>
      <c r="BSN20" s="16"/>
      <c r="BSV20" s="15"/>
      <c r="BSW20" s="15"/>
      <c r="BTM20" s="16"/>
      <c r="BTU20" s="15"/>
      <c r="BTV20" s="15"/>
      <c r="BUL20" s="16"/>
      <c r="BUT20" s="15"/>
      <c r="BUU20" s="15"/>
      <c r="BVK20" s="16"/>
      <c r="BVS20" s="15"/>
      <c r="BVT20" s="15"/>
      <c r="BWJ20" s="16"/>
      <c r="BWR20" s="15"/>
      <c r="BWS20" s="15"/>
      <c r="BXI20" s="16"/>
      <c r="BXQ20" s="15"/>
      <c r="BXR20" s="15"/>
      <c r="BYH20" s="16"/>
      <c r="BYP20" s="15"/>
      <c r="BYQ20" s="15"/>
      <c r="BZG20" s="16"/>
      <c r="BZO20" s="15"/>
      <c r="BZP20" s="15"/>
      <c r="CAF20" s="16"/>
      <c r="CAN20" s="15"/>
      <c r="CAO20" s="15"/>
      <c r="CBE20" s="16"/>
      <c r="CBM20" s="15"/>
      <c r="CBN20" s="15"/>
      <c r="CCD20" s="16"/>
      <c r="CCL20" s="15"/>
      <c r="CCM20" s="15"/>
      <c r="CDC20" s="16"/>
      <c r="CDK20" s="15"/>
      <c r="CDL20" s="15"/>
      <c r="CEB20" s="16"/>
      <c r="CEJ20" s="15"/>
      <c r="CEK20" s="15"/>
      <c r="CFA20" s="16"/>
      <c r="CFI20" s="15"/>
      <c r="CFJ20" s="15"/>
      <c r="CFZ20" s="16"/>
      <c r="CGH20" s="15"/>
      <c r="CGI20" s="15"/>
      <c r="CGY20" s="16"/>
      <c r="CHG20" s="15"/>
      <c r="CHH20" s="15"/>
      <c r="CHX20" s="16"/>
      <c r="CIF20" s="15"/>
      <c r="CIG20" s="15"/>
      <c r="CIW20" s="16"/>
      <c r="CJE20" s="15"/>
      <c r="CJF20" s="15"/>
      <c r="CJV20" s="16"/>
      <c r="CKD20" s="15"/>
      <c r="CKE20" s="15"/>
      <c r="CKU20" s="16"/>
      <c r="CLC20" s="15"/>
      <c r="CLD20" s="15"/>
      <c r="CLT20" s="16"/>
      <c r="CMB20" s="15"/>
      <c r="CMC20" s="15"/>
      <c r="CMS20" s="16"/>
      <c r="CNA20" s="15"/>
      <c r="CNB20" s="15"/>
      <c r="CNR20" s="16"/>
      <c r="CNZ20" s="15"/>
      <c r="COA20" s="15"/>
      <c r="COQ20" s="16"/>
      <c r="COY20" s="15"/>
      <c r="COZ20" s="15"/>
      <c r="CPP20" s="16"/>
      <c r="CPX20" s="15"/>
      <c r="CPY20" s="15"/>
      <c r="CQO20" s="16"/>
      <c r="CQW20" s="15"/>
      <c r="CQX20" s="15"/>
      <c r="CRN20" s="16"/>
      <c r="CRV20" s="15"/>
      <c r="CRW20" s="15"/>
      <c r="CSM20" s="16"/>
      <c r="CSU20" s="15"/>
      <c r="CSV20" s="15"/>
      <c r="CTL20" s="16"/>
      <c r="CTT20" s="15"/>
      <c r="CTU20" s="15"/>
      <c r="XDV20" s="37"/>
      <c r="XDW20" s="37"/>
      <c r="XDX20" s="37"/>
      <c r="XDY20" s="37"/>
      <c r="XDZ20" s="37"/>
      <c r="XEA20" s="37"/>
      <c r="XEB20" s="37"/>
      <c r="XEC20" s="37"/>
      <c r="XED20" s="37"/>
      <c r="XEE20" s="37"/>
      <c r="XEF20" s="37"/>
      <c r="XEG20" s="37"/>
      <c r="XEH20" s="37"/>
      <c r="XEI20" s="37"/>
      <c r="XEJ20" s="37"/>
      <c r="XEK20" s="37"/>
      <c r="XEL20" s="37"/>
      <c r="XEM20" s="37"/>
      <c r="XEN20" s="37"/>
      <c r="XEO20" s="37"/>
      <c r="XEP20" s="37"/>
      <c r="XEQ20" s="37"/>
      <c r="XER20" s="37"/>
      <c r="XES20" s="37"/>
      <c r="XET20" s="37"/>
      <c r="XEU20" s="37"/>
      <c r="XEV20" s="37"/>
      <c r="XEW20" s="37"/>
      <c r="XEX20" s="37"/>
      <c r="XEY20" s="37"/>
      <c r="XEZ20" s="37"/>
      <c r="XFA20" s="37"/>
    </row>
    <row r="21" spans="1:1019 1035:2044 2060:2569 16350:16381">
      <c r="A21" s="39" t="s">
        <v>73</v>
      </c>
      <c r="B21" s="40"/>
      <c r="C21" s="22"/>
      <c r="D21" s="41"/>
      <c r="E21" s="22"/>
      <c r="F21" s="22"/>
      <c r="G21" s="22"/>
      <c r="H21" s="22"/>
      <c r="I21" s="22"/>
      <c r="J21" s="22"/>
      <c r="K21" s="22">
        <f>SUM(K5:K20)</f>
        <v>14212</v>
      </c>
      <c r="L21" s="22">
        <f>SUM(L5:L20)</f>
        <v>42636</v>
      </c>
      <c r="M21" s="22"/>
      <c r="N21" s="22"/>
      <c r="O21" s="22"/>
      <c r="P21" s="22">
        <f>SUM(P5:P20)</f>
        <v>8408</v>
      </c>
      <c r="Q21" s="22">
        <f>SUM(Q5:Q20)</f>
        <v>25224</v>
      </c>
      <c r="R21" s="22"/>
      <c r="S21" s="22"/>
      <c r="T21" s="22"/>
      <c r="U21" s="22"/>
      <c r="V21" s="19"/>
    </row>
    <row r="22" spans="1:1019 1035:2044 2060:2569 16350:16381">
      <c r="A22" s="32"/>
      <c r="B22" s="33"/>
      <c r="C22" s="14"/>
      <c r="D22" s="34"/>
      <c r="E22" s="14"/>
      <c r="F22" s="14"/>
      <c r="G22" s="14"/>
      <c r="H22" s="14"/>
      <c r="I22" s="14"/>
      <c r="J22" s="14"/>
      <c r="K22" s="14"/>
      <c r="L22" s="19">
        <f>L21+Q21</f>
        <v>67860</v>
      </c>
      <c r="M22" s="19"/>
      <c r="N22" s="19"/>
      <c r="O22" s="19"/>
      <c r="P22" s="19"/>
      <c r="Q22" s="19"/>
      <c r="R22" s="14"/>
      <c r="S22" s="14"/>
      <c r="T22" s="14"/>
      <c r="U22" s="14"/>
      <c r="V22" s="14"/>
    </row>
  </sheetData>
  <mergeCells count="20">
    <mergeCell ref="A1:V1"/>
    <mergeCell ref="F3:H3"/>
    <mergeCell ref="I3:J3"/>
    <mergeCell ref="M3:O3"/>
    <mergeCell ref="L22:Q22"/>
    <mergeCell ref="A3:A4"/>
    <mergeCell ref="B3:B4"/>
    <mergeCell ref="C3:C4"/>
    <mergeCell ref="D3:D4"/>
    <mergeCell ref="E3:E4"/>
    <mergeCell ref="K3:K4"/>
    <mergeCell ref="L3:L4"/>
    <mergeCell ref="P3:P4"/>
    <mergeCell ref="Q3:Q4"/>
    <mergeCell ref="R3:R4"/>
    <mergeCell ref="S3:S4"/>
    <mergeCell ref="T3:T4"/>
    <mergeCell ref="U3:U4"/>
    <mergeCell ref="V3:V4"/>
    <mergeCell ref="A21:B22"/>
  </mergeCells>
  <pageMargins left="0.75" right="0.550694444444444" top="0.511805555555556" bottom="0.708333333333333" header="0.354166666666667" footer="0.5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TV85"/>
  <sheetViews>
    <sheetView tabSelected="1" zoomScale="178" zoomScaleNormal="178" topLeftCell="A78" workbookViewId="0">
      <selection activeCell="T2" sqref="T$1:T$1048576"/>
    </sheetView>
  </sheetViews>
  <sheetFormatPr defaultColWidth="9" defaultRowHeight="13.5"/>
  <cols>
    <col min="1" max="1" width="2.60833333333333" customWidth="1"/>
    <col min="2" max="2" width="5.38333333333333" customWidth="1"/>
    <col min="3" max="3" width="2.88333333333333" customWidth="1"/>
    <col min="4" max="4" width="6.13333333333333" style="2" customWidth="1"/>
    <col min="5" max="5" width="6.38333333333333" style="3" customWidth="1"/>
    <col min="6" max="6" width="2.5" customWidth="1"/>
    <col min="7" max="8" width="2.38333333333333" customWidth="1"/>
    <col min="9" max="9" width="2.75" customWidth="1"/>
    <col min="10" max="10" width="2.25" customWidth="1"/>
    <col min="11" max="11" width="6.13333333333333" customWidth="1"/>
    <col min="12" max="12" width="2.13333333333333" customWidth="1"/>
    <col min="13" max="13" width="2.38333333333333" customWidth="1"/>
    <col min="14" max="14" width="2.5" customWidth="1"/>
    <col min="15" max="15" width="5.13333333333333" customWidth="1"/>
    <col min="16" max="16" width="5.75" customWidth="1"/>
    <col min="17" max="17" width="11" customWidth="1"/>
    <col min="18" max="18" width="5.13333333333333" customWidth="1"/>
    <col min="19" max="19" width="14.3833333333333" customWidth="1"/>
    <col min="20" max="20" width="4.13333333333333" customWidth="1"/>
  </cols>
  <sheetData>
    <row r="1" ht="25.5" spans="1:20">
      <c r="A1" s="4" t="s">
        <v>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5.5" spans="1:20">
      <c r="A2" s="4"/>
      <c r="B2" s="4"/>
      <c r="C2" s="4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6"/>
      <c r="H3" s="6"/>
      <c r="I3" s="6" t="s">
        <v>7</v>
      </c>
      <c r="J3" s="6"/>
      <c r="K3" s="6" t="s">
        <v>8</v>
      </c>
      <c r="L3" s="6" t="s">
        <v>10</v>
      </c>
      <c r="M3" s="6"/>
      <c r="N3" s="6"/>
      <c r="O3" s="6" t="s">
        <v>11</v>
      </c>
      <c r="P3" s="6" t="s">
        <v>13</v>
      </c>
      <c r="Q3" s="6" t="s">
        <v>14</v>
      </c>
      <c r="R3" s="6" t="s">
        <v>15</v>
      </c>
      <c r="S3" s="6" t="s">
        <v>16</v>
      </c>
      <c r="T3" s="6" t="s">
        <v>17</v>
      </c>
    </row>
    <row r="4" ht="42" spans="1:20">
      <c r="A4" s="6"/>
      <c r="B4" s="6"/>
      <c r="C4" s="6"/>
      <c r="D4" s="7"/>
      <c r="E4" s="6"/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/>
      <c r="L4" s="6" t="s">
        <v>23</v>
      </c>
      <c r="M4" s="6" t="s">
        <v>24</v>
      </c>
      <c r="N4" s="6" t="s">
        <v>25</v>
      </c>
      <c r="O4" s="6"/>
      <c r="P4" s="6"/>
      <c r="Q4" s="6"/>
      <c r="R4" s="6"/>
      <c r="S4" s="6"/>
      <c r="T4" s="6"/>
    </row>
    <row r="5" ht="17" customHeight="1" spans="1:20">
      <c r="A5" s="8">
        <v>1</v>
      </c>
      <c r="B5" s="9" t="s">
        <v>75</v>
      </c>
      <c r="C5" s="8" t="s">
        <v>27</v>
      </c>
      <c r="D5" s="10">
        <v>1951.5</v>
      </c>
      <c r="E5" s="8">
        <v>2018.4</v>
      </c>
      <c r="F5" s="8" t="s">
        <v>28</v>
      </c>
      <c r="G5" s="8"/>
      <c r="H5" s="8"/>
      <c r="I5" s="8"/>
      <c r="J5" s="8" t="s">
        <v>28</v>
      </c>
      <c r="K5" s="8">
        <v>807.5</v>
      </c>
      <c r="L5" s="8" t="s">
        <v>28</v>
      </c>
      <c r="M5" s="8"/>
      <c r="N5" s="8"/>
      <c r="O5" s="8">
        <v>100</v>
      </c>
      <c r="P5" s="8" t="s">
        <v>22</v>
      </c>
      <c r="Q5" s="8" t="s">
        <v>56</v>
      </c>
      <c r="R5" s="11" t="s">
        <v>76</v>
      </c>
      <c r="S5" s="8"/>
      <c r="T5" s="11"/>
    </row>
    <row r="6" ht="17" customHeight="1" spans="1:20">
      <c r="A6" s="8">
        <v>2</v>
      </c>
      <c r="B6" s="9" t="s">
        <v>77</v>
      </c>
      <c r="C6" s="8" t="s">
        <v>27</v>
      </c>
      <c r="D6" s="10">
        <v>1953.5</v>
      </c>
      <c r="E6" s="8">
        <v>2018.4</v>
      </c>
      <c r="F6" s="8" t="s">
        <v>28</v>
      </c>
      <c r="G6" s="8"/>
      <c r="H6" s="8"/>
      <c r="I6" s="8"/>
      <c r="J6" s="8" t="s">
        <v>28</v>
      </c>
      <c r="K6" s="8">
        <v>807.5</v>
      </c>
      <c r="L6" s="8" t="s">
        <v>28</v>
      </c>
      <c r="M6" s="8"/>
      <c r="N6" s="8"/>
      <c r="O6" s="8">
        <v>100</v>
      </c>
      <c r="P6" s="8" t="s">
        <v>22</v>
      </c>
      <c r="Q6" s="8" t="s">
        <v>56</v>
      </c>
      <c r="R6" s="11" t="s">
        <v>78</v>
      </c>
      <c r="S6" s="8"/>
      <c r="T6" s="11" t="s">
        <v>32</v>
      </c>
    </row>
    <row r="7" ht="17" customHeight="1" spans="1:20">
      <c r="A7" s="8">
        <v>3</v>
      </c>
      <c r="B7" s="9" t="s">
        <v>79</v>
      </c>
      <c r="C7" s="8" t="s">
        <v>27</v>
      </c>
      <c r="D7" s="10">
        <v>1955.5</v>
      </c>
      <c r="E7" s="8">
        <v>2018.4</v>
      </c>
      <c r="F7" s="8" t="s">
        <v>28</v>
      </c>
      <c r="G7" s="8"/>
      <c r="H7" s="8"/>
      <c r="I7" s="8"/>
      <c r="J7" s="8" t="s">
        <v>28</v>
      </c>
      <c r="K7" s="8">
        <v>807.5</v>
      </c>
      <c r="L7" s="8" t="s">
        <v>28</v>
      </c>
      <c r="M7" s="8"/>
      <c r="N7" s="8"/>
      <c r="O7" s="8">
        <v>100</v>
      </c>
      <c r="P7" s="8" t="s">
        <v>22</v>
      </c>
      <c r="Q7" s="8" t="s">
        <v>56</v>
      </c>
      <c r="R7" s="11" t="s">
        <v>80</v>
      </c>
      <c r="S7" s="8"/>
      <c r="T7" s="11"/>
    </row>
    <row r="8" ht="17" customHeight="1" spans="1:20">
      <c r="A8" s="8">
        <v>4</v>
      </c>
      <c r="B8" s="9" t="s">
        <v>64</v>
      </c>
      <c r="C8" s="8" t="s">
        <v>27</v>
      </c>
      <c r="D8" s="10" t="s">
        <v>81</v>
      </c>
      <c r="E8" s="8">
        <v>2018.4</v>
      </c>
      <c r="F8" s="8"/>
      <c r="G8" s="8" t="s">
        <v>28</v>
      </c>
      <c r="H8" s="8"/>
      <c r="I8" s="8"/>
      <c r="J8" s="8" t="s">
        <v>28</v>
      </c>
      <c r="K8" s="8">
        <v>807.5</v>
      </c>
      <c r="L8" s="8"/>
      <c r="M8" s="8" t="s">
        <v>28</v>
      </c>
      <c r="N8" s="12"/>
      <c r="O8" s="8">
        <v>200</v>
      </c>
      <c r="P8" s="8" t="s">
        <v>22</v>
      </c>
      <c r="Q8" s="8" t="s">
        <v>42</v>
      </c>
      <c r="R8" s="11" t="s">
        <v>82</v>
      </c>
      <c r="S8" s="13" t="s">
        <v>83</v>
      </c>
      <c r="T8" s="11" t="s">
        <v>32</v>
      </c>
    </row>
    <row r="9" ht="17" customHeight="1" spans="1:20">
      <c r="A9" s="8">
        <v>5</v>
      </c>
      <c r="B9" s="9" t="s">
        <v>84</v>
      </c>
      <c r="C9" s="8" t="s">
        <v>27</v>
      </c>
      <c r="D9" s="10">
        <v>1965.3</v>
      </c>
      <c r="E9" s="8">
        <v>2018.4</v>
      </c>
      <c r="F9" s="8"/>
      <c r="G9" s="8" t="s">
        <v>28</v>
      </c>
      <c r="H9" s="8"/>
      <c r="I9" s="8"/>
      <c r="J9" s="8" t="s">
        <v>28</v>
      </c>
      <c r="K9" s="8">
        <v>807.5</v>
      </c>
      <c r="L9" s="8"/>
      <c r="M9" s="8"/>
      <c r="N9" s="8" t="s">
        <v>28</v>
      </c>
      <c r="O9" s="8">
        <v>300</v>
      </c>
      <c r="P9" s="8" t="s">
        <v>22</v>
      </c>
      <c r="Q9" s="8" t="s">
        <v>42</v>
      </c>
      <c r="R9" s="11" t="s">
        <v>85</v>
      </c>
      <c r="S9" s="13" t="s">
        <v>86</v>
      </c>
      <c r="T9" s="11" t="s">
        <v>32</v>
      </c>
    </row>
    <row r="10" ht="17" customHeight="1" spans="1:20">
      <c r="A10" s="8">
        <v>6</v>
      </c>
      <c r="B10" s="9" t="s">
        <v>87</v>
      </c>
      <c r="C10" s="8" t="s">
        <v>27</v>
      </c>
      <c r="D10" s="10">
        <v>1959.11</v>
      </c>
      <c r="E10" s="8">
        <v>2018.4</v>
      </c>
      <c r="F10" s="8" t="s">
        <v>28</v>
      </c>
      <c r="G10" s="8"/>
      <c r="H10" s="8"/>
      <c r="I10" s="8"/>
      <c r="J10" s="8" t="s">
        <v>28</v>
      </c>
      <c r="K10" s="8">
        <v>807.5</v>
      </c>
      <c r="L10" s="8" t="s">
        <v>28</v>
      </c>
      <c r="M10" s="8"/>
      <c r="N10" s="8"/>
      <c r="O10" s="8">
        <v>100</v>
      </c>
      <c r="P10" s="8" t="s">
        <v>22</v>
      </c>
      <c r="Q10" s="8" t="s">
        <v>52</v>
      </c>
      <c r="R10" s="11" t="s">
        <v>45</v>
      </c>
      <c r="S10" s="8"/>
      <c r="T10" s="11" t="s">
        <v>32</v>
      </c>
    </row>
    <row r="11" ht="17" customHeight="1" spans="1:20">
      <c r="A11" s="8">
        <v>7</v>
      </c>
      <c r="B11" s="9" t="s">
        <v>88</v>
      </c>
      <c r="C11" s="8" t="s">
        <v>27</v>
      </c>
      <c r="D11" s="10">
        <v>1964.05</v>
      </c>
      <c r="E11" s="8">
        <v>2018.4</v>
      </c>
      <c r="F11" s="8" t="s">
        <v>28</v>
      </c>
      <c r="G11" s="8"/>
      <c r="H11" s="8"/>
      <c r="I11" s="8"/>
      <c r="J11" s="8" t="s">
        <v>28</v>
      </c>
      <c r="K11" s="8">
        <v>807.5</v>
      </c>
      <c r="L11" s="8"/>
      <c r="M11" s="8" t="s">
        <v>28</v>
      </c>
      <c r="N11" s="8"/>
      <c r="O11" s="8">
        <v>200</v>
      </c>
      <c r="P11" s="8" t="s">
        <v>22</v>
      </c>
      <c r="Q11" s="8" t="s">
        <v>52</v>
      </c>
      <c r="R11" s="11" t="s">
        <v>45</v>
      </c>
      <c r="S11" s="8"/>
      <c r="T11" s="11" t="s">
        <v>32</v>
      </c>
    </row>
    <row r="12" ht="17" customHeight="1" spans="1:20">
      <c r="A12" s="8">
        <v>8</v>
      </c>
      <c r="B12" s="9" t="s">
        <v>89</v>
      </c>
      <c r="C12" s="8" t="s">
        <v>27</v>
      </c>
      <c r="D12" s="10">
        <v>1952.3</v>
      </c>
      <c r="E12" s="8">
        <v>2019.7</v>
      </c>
      <c r="F12" s="8" t="s">
        <v>28</v>
      </c>
      <c r="G12" s="8"/>
      <c r="H12" s="8"/>
      <c r="I12" s="8"/>
      <c r="J12" s="8" t="s">
        <v>28</v>
      </c>
      <c r="K12" s="8">
        <v>807.5</v>
      </c>
      <c r="L12" s="12"/>
      <c r="M12" s="8" t="s">
        <v>28</v>
      </c>
      <c r="N12" s="8"/>
      <c r="O12" s="8">
        <v>200</v>
      </c>
      <c r="P12" s="8" t="s">
        <v>22</v>
      </c>
      <c r="Q12" s="8" t="s">
        <v>52</v>
      </c>
      <c r="R12" s="11" t="s">
        <v>90</v>
      </c>
      <c r="S12" s="8"/>
      <c r="T12" s="11"/>
    </row>
    <row r="13" ht="17" customHeight="1" spans="1:20">
      <c r="A13" s="8">
        <v>9</v>
      </c>
      <c r="B13" s="9" t="s">
        <v>91</v>
      </c>
      <c r="C13" s="8" t="s">
        <v>27</v>
      </c>
      <c r="D13" s="10">
        <v>1956.11</v>
      </c>
      <c r="E13" s="8">
        <v>2019.7</v>
      </c>
      <c r="F13" s="8" t="s">
        <v>28</v>
      </c>
      <c r="G13" s="8"/>
      <c r="H13" s="8"/>
      <c r="I13" s="8"/>
      <c r="J13" s="8" t="s">
        <v>28</v>
      </c>
      <c r="K13" s="8">
        <v>807.5</v>
      </c>
      <c r="L13" s="8"/>
      <c r="M13" s="8" t="s">
        <v>28</v>
      </c>
      <c r="N13" s="8"/>
      <c r="O13" s="8">
        <v>200</v>
      </c>
      <c r="P13" s="8" t="s">
        <v>22</v>
      </c>
      <c r="Q13" s="8" t="s">
        <v>52</v>
      </c>
      <c r="R13" s="11" t="s">
        <v>92</v>
      </c>
      <c r="S13" s="8"/>
      <c r="T13" s="11"/>
    </row>
    <row r="14" ht="17" customHeight="1" spans="1:20">
      <c r="A14" s="8">
        <v>10</v>
      </c>
      <c r="B14" s="9" t="s">
        <v>93</v>
      </c>
      <c r="C14" s="8" t="s">
        <v>27</v>
      </c>
      <c r="D14" s="10">
        <v>1977.12</v>
      </c>
      <c r="E14" s="8">
        <v>2018.4</v>
      </c>
      <c r="F14" s="8"/>
      <c r="G14" s="8" t="s">
        <v>28</v>
      </c>
      <c r="H14" s="8"/>
      <c r="I14" s="8"/>
      <c r="J14" s="8" t="s">
        <v>28</v>
      </c>
      <c r="K14" s="8">
        <v>807.5</v>
      </c>
      <c r="L14" s="8"/>
      <c r="M14" s="8"/>
      <c r="N14" s="8" t="s">
        <v>28</v>
      </c>
      <c r="O14" s="8">
        <v>300</v>
      </c>
      <c r="P14" s="8" t="s">
        <v>22</v>
      </c>
      <c r="Q14" s="8" t="s">
        <v>35</v>
      </c>
      <c r="R14" s="11" t="s">
        <v>94</v>
      </c>
      <c r="S14" s="13" t="s">
        <v>95</v>
      </c>
      <c r="T14" s="11" t="s">
        <v>32</v>
      </c>
    </row>
    <row r="15" ht="17" customHeight="1" spans="1:20">
      <c r="A15" s="8">
        <v>11</v>
      </c>
      <c r="B15" s="9" t="s">
        <v>96</v>
      </c>
      <c r="C15" s="8" t="s">
        <v>27</v>
      </c>
      <c r="D15" s="10">
        <v>1978.11</v>
      </c>
      <c r="E15" s="8">
        <v>2018.4</v>
      </c>
      <c r="F15" s="8"/>
      <c r="G15" s="8" t="s">
        <v>28</v>
      </c>
      <c r="H15" s="8"/>
      <c r="I15" s="8"/>
      <c r="J15" s="8" t="s">
        <v>28</v>
      </c>
      <c r="K15" s="8">
        <v>807.5</v>
      </c>
      <c r="L15" s="8"/>
      <c r="M15" s="8"/>
      <c r="N15" s="8" t="s">
        <v>28</v>
      </c>
      <c r="O15" s="8">
        <v>300</v>
      </c>
      <c r="P15" s="8" t="s">
        <v>22</v>
      </c>
      <c r="Q15" s="8" t="s">
        <v>35</v>
      </c>
      <c r="R15" s="11" t="s">
        <v>97</v>
      </c>
      <c r="S15" s="13" t="s">
        <v>95</v>
      </c>
      <c r="T15" s="11" t="s">
        <v>32</v>
      </c>
    </row>
    <row r="16" ht="17" customHeight="1" spans="1:20">
      <c r="A16" s="8">
        <v>12</v>
      </c>
      <c r="B16" s="9" t="s">
        <v>98</v>
      </c>
      <c r="C16" s="8" t="s">
        <v>27</v>
      </c>
      <c r="D16" s="10">
        <v>1951.03</v>
      </c>
      <c r="E16" s="8">
        <v>2018.4</v>
      </c>
      <c r="F16" s="8" t="s">
        <v>28</v>
      </c>
      <c r="G16" s="8"/>
      <c r="H16" s="8"/>
      <c r="I16" s="8"/>
      <c r="J16" s="8" t="s">
        <v>28</v>
      </c>
      <c r="K16" s="8">
        <v>807.5</v>
      </c>
      <c r="L16" s="8"/>
      <c r="M16" s="8"/>
      <c r="N16" s="8" t="s">
        <v>28</v>
      </c>
      <c r="O16" s="8">
        <v>300</v>
      </c>
      <c r="P16" s="8" t="s">
        <v>22</v>
      </c>
      <c r="Q16" s="8" t="s">
        <v>35</v>
      </c>
      <c r="R16" s="11" t="s">
        <v>99</v>
      </c>
      <c r="S16" s="8"/>
      <c r="T16" s="11" t="s">
        <v>32</v>
      </c>
    </row>
    <row r="17" ht="17" customHeight="1" spans="1:20">
      <c r="A17" s="8">
        <v>13</v>
      </c>
      <c r="B17" s="9" t="s">
        <v>100</v>
      </c>
      <c r="C17" s="8" t="s">
        <v>27</v>
      </c>
      <c r="D17" s="10">
        <v>1958.8</v>
      </c>
      <c r="E17" s="8">
        <v>2019.7</v>
      </c>
      <c r="F17" s="8" t="s">
        <v>28</v>
      </c>
      <c r="G17" s="8"/>
      <c r="H17" s="8"/>
      <c r="I17" s="8"/>
      <c r="J17" s="8" t="s">
        <v>28</v>
      </c>
      <c r="K17" s="8">
        <v>807.5</v>
      </c>
      <c r="L17" s="8" t="s">
        <v>28</v>
      </c>
      <c r="M17" s="8"/>
      <c r="N17" s="8"/>
      <c r="O17" s="8">
        <v>100</v>
      </c>
      <c r="P17" s="8" t="s">
        <v>22</v>
      </c>
      <c r="Q17" s="8" t="s">
        <v>35</v>
      </c>
      <c r="R17" s="11" t="s">
        <v>101</v>
      </c>
      <c r="S17" s="8"/>
      <c r="T17" s="11"/>
    </row>
    <row r="18" ht="17" customHeight="1" spans="1:20">
      <c r="A18" s="8">
        <v>14</v>
      </c>
      <c r="B18" s="9" t="s">
        <v>102</v>
      </c>
      <c r="C18" s="8" t="s">
        <v>27</v>
      </c>
      <c r="D18" s="10">
        <v>1958.6</v>
      </c>
      <c r="E18" s="8">
        <v>2019.7</v>
      </c>
      <c r="F18" s="8" t="s">
        <v>28</v>
      </c>
      <c r="G18" s="8"/>
      <c r="H18" s="8"/>
      <c r="I18" s="8"/>
      <c r="J18" s="8" t="s">
        <v>28</v>
      </c>
      <c r="K18" s="8">
        <v>807.5</v>
      </c>
      <c r="L18" s="8" t="s">
        <v>28</v>
      </c>
      <c r="M18" s="8"/>
      <c r="N18" s="8"/>
      <c r="O18" s="8">
        <v>100</v>
      </c>
      <c r="P18" s="8" t="s">
        <v>22</v>
      </c>
      <c r="Q18" s="8" t="s">
        <v>35</v>
      </c>
      <c r="R18" s="11" t="s">
        <v>103</v>
      </c>
      <c r="S18" s="8"/>
      <c r="T18" s="11"/>
    </row>
    <row r="19" ht="17" customHeight="1" spans="1:20">
      <c r="A19" s="8">
        <v>15</v>
      </c>
      <c r="B19" s="9" t="s">
        <v>104</v>
      </c>
      <c r="C19" s="8" t="s">
        <v>27</v>
      </c>
      <c r="D19" s="10">
        <v>1954.03</v>
      </c>
      <c r="E19" s="8">
        <v>2018.4</v>
      </c>
      <c r="F19" s="8" t="s">
        <v>28</v>
      </c>
      <c r="G19" s="8"/>
      <c r="H19" s="8"/>
      <c r="I19" s="8"/>
      <c r="J19" s="8" t="s">
        <v>28</v>
      </c>
      <c r="K19" s="8">
        <v>807.5</v>
      </c>
      <c r="L19" s="8" t="s">
        <v>28</v>
      </c>
      <c r="M19" s="8"/>
      <c r="N19" s="8"/>
      <c r="O19" s="8">
        <v>100</v>
      </c>
      <c r="P19" s="8" t="s">
        <v>22</v>
      </c>
      <c r="Q19" s="8" t="s">
        <v>105</v>
      </c>
      <c r="R19" s="11" t="s">
        <v>106</v>
      </c>
      <c r="S19" s="8"/>
      <c r="T19" s="11" t="s">
        <v>32</v>
      </c>
    </row>
    <row r="20" ht="17" customHeight="1" spans="1:20">
      <c r="A20" s="8">
        <v>16</v>
      </c>
      <c r="B20" s="9" t="s">
        <v>107</v>
      </c>
      <c r="C20" s="8" t="s">
        <v>27</v>
      </c>
      <c r="D20" s="10">
        <v>1954.3</v>
      </c>
      <c r="E20" s="8">
        <v>2019.7</v>
      </c>
      <c r="F20" s="8" t="s">
        <v>28</v>
      </c>
      <c r="G20" s="8"/>
      <c r="H20" s="8"/>
      <c r="I20" s="8"/>
      <c r="J20" s="8" t="s">
        <v>28</v>
      </c>
      <c r="K20" s="8">
        <v>807.5</v>
      </c>
      <c r="L20" s="12"/>
      <c r="M20" s="8" t="s">
        <v>28</v>
      </c>
      <c r="N20" s="8"/>
      <c r="O20" s="8">
        <v>200</v>
      </c>
      <c r="P20" s="8" t="s">
        <v>22</v>
      </c>
      <c r="Q20" s="8" t="s">
        <v>105</v>
      </c>
      <c r="R20" s="11" t="s">
        <v>108</v>
      </c>
      <c r="S20" s="8"/>
      <c r="T20" s="11"/>
    </row>
    <row r="21" ht="17" customHeight="1" spans="1:20">
      <c r="A21" s="8">
        <v>17</v>
      </c>
      <c r="B21" s="9" t="s">
        <v>109</v>
      </c>
      <c r="C21" s="8" t="s">
        <v>27</v>
      </c>
      <c r="D21" s="10">
        <v>1959.7</v>
      </c>
      <c r="E21" s="8">
        <v>2019.7</v>
      </c>
      <c r="F21" s="8" t="s">
        <v>28</v>
      </c>
      <c r="G21" s="8"/>
      <c r="H21" s="8"/>
      <c r="I21" s="8"/>
      <c r="J21" s="8" t="s">
        <v>28</v>
      </c>
      <c r="K21" s="8">
        <v>807.5</v>
      </c>
      <c r="L21" s="12"/>
      <c r="M21" s="8" t="s">
        <v>28</v>
      </c>
      <c r="N21" s="8"/>
      <c r="O21" s="8">
        <v>200</v>
      </c>
      <c r="P21" s="8" t="s">
        <v>22</v>
      </c>
      <c r="Q21" s="8" t="s">
        <v>105</v>
      </c>
      <c r="R21" s="11" t="s">
        <v>110</v>
      </c>
      <c r="S21" s="8"/>
      <c r="T21" s="11"/>
    </row>
    <row r="22" ht="17" customHeight="1" spans="1:20">
      <c r="A22" s="8">
        <v>18</v>
      </c>
      <c r="B22" s="9" t="s">
        <v>111</v>
      </c>
      <c r="C22" s="8" t="s">
        <v>27</v>
      </c>
      <c r="D22" s="10">
        <v>1968.7</v>
      </c>
      <c r="E22" s="8">
        <v>2018.4</v>
      </c>
      <c r="F22" s="8"/>
      <c r="G22" s="8" t="s">
        <v>28</v>
      </c>
      <c r="H22" s="8"/>
      <c r="I22" s="8"/>
      <c r="J22" s="8" t="s">
        <v>28</v>
      </c>
      <c r="K22" s="8">
        <v>807.5</v>
      </c>
      <c r="L22" s="8"/>
      <c r="M22" s="8" t="s">
        <v>28</v>
      </c>
      <c r="N22" s="12"/>
      <c r="O22" s="8">
        <v>200</v>
      </c>
      <c r="P22" s="8" t="s">
        <v>22</v>
      </c>
      <c r="Q22" s="8" t="s">
        <v>112</v>
      </c>
      <c r="R22" s="11" t="s">
        <v>113</v>
      </c>
      <c r="S22" s="13" t="s">
        <v>114</v>
      </c>
      <c r="T22" s="11" t="s">
        <v>32</v>
      </c>
    </row>
    <row r="23" ht="17" customHeight="1" spans="1:20">
      <c r="A23" s="8">
        <v>19</v>
      </c>
      <c r="B23" s="9" t="s">
        <v>115</v>
      </c>
      <c r="C23" s="8" t="s">
        <v>27</v>
      </c>
      <c r="D23" s="10">
        <v>1958.8</v>
      </c>
      <c r="E23" s="8">
        <v>2018.4</v>
      </c>
      <c r="F23" s="8" t="s">
        <v>28</v>
      </c>
      <c r="G23" s="8"/>
      <c r="H23" s="8"/>
      <c r="I23" s="8"/>
      <c r="J23" s="8" t="s">
        <v>28</v>
      </c>
      <c r="K23" s="8">
        <v>807.5</v>
      </c>
      <c r="L23" s="8"/>
      <c r="M23" s="8" t="s">
        <v>28</v>
      </c>
      <c r="N23" s="8"/>
      <c r="O23" s="8">
        <v>200</v>
      </c>
      <c r="P23" s="8" t="s">
        <v>22</v>
      </c>
      <c r="Q23" s="8" t="s">
        <v>30</v>
      </c>
      <c r="R23" s="11" t="s">
        <v>116</v>
      </c>
      <c r="S23" s="14"/>
      <c r="T23" s="11" t="s">
        <v>32</v>
      </c>
    </row>
    <row r="24" ht="17" customHeight="1" spans="1:20">
      <c r="A24" s="8">
        <v>20</v>
      </c>
      <c r="B24" s="9" t="s">
        <v>117</v>
      </c>
      <c r="C24" s="8" t="s">
        <v>27</v>
      </c>
      <c r="D24" s="10">
        <v>1953.2</v>
      </c>
      <c r="E24" s="8">
        <v>2018.4</v>
      </c>
      <c r="F24" s="8" t="s">
        <v>28</v>
      </c>
      <c r="G24" s="8"/>
      <c r="H24" s="8"/>
      <c r="I24" s="8"/>
      <c r="J24" s="8" t="s">
        <v>28</v>
      </c>
      <c r="K24" s="8">
        <v>807.5</v>
      </c>
      <c r="L24" s="8" t="s">
        <v>28</v>
      </c>
      <c r="M24" s="8"/>
      <c r="N24" s="8"/>
      <c r="O24" s="8">
        <v>100</v>
      </c>
      <c r="P24" s="8" t="s">
        <v>22</v>
      </c>
      <c r="Q24" s="8" t="s">
        <v>30</v>
      </c>
      <c r="R24" s="11" t="s">
        <v>118</v>
      </c>
      <c r="S24" s="14"/>
      <c r="T24" s="11" t="s">
        <v>32</v>
      </c>
    </row>
    <row r="25" ht="17" customHeight="1" spans="1:20">
      <c r="A25" s="8">
        <v>21</v>
      </c>
      <c r="B25" s="9" t="s">
        <v>119</v>
      </c>
      <c r="C25" s="8" t="s">
        <v>27</v>
      </c>
      <c r="D25" s="10">
        <v>1938.4</v>
      </c>
      <c r="E25" s="8">
        <v>2018.4</v>
      </c>
      <c r="F25" s="8" t="s">
        <v>28</v>
      </c>
      <c r="G25" s="8"/>
      <c r="H25" s="8"/>
      <c r="I25" s="8"/>
      <c r="J25" s="8" t="s">
        <v>28</v>
      </c>
      <c r="K25" s="8">
        <v>807.5</v>
      </c>
      <c r="L25" s="12"/>
      <c r="M25" s="8" t="s">
        <v>28</v>
      </c>
      <c r="N25" s="8"/>
      <c r="O25" s="8">
        <v>200</v>
      </c>
      <c r="P25" s="8" t="s">
        <v>22</v>
      </c>
      <c r="Q25" s="8" t="s">
        <v>120</v>
      </c>
      <c r="R25" s="11" t="s">
        <v>121</v>
      </c>
      <c r="S25" s="14"/>
      <c r="T25" s="11" t="s">
        <v>32</v>
      </c>
    </row>
    <row r="26" ht="17" customHeight="1" spans="1:20">
      <c r="A26" s="8">
        <v>22</v>
      </c>
      <c r="B26" s="9" t="s">
        <v>122</v>
      </c>
      <c r="C26" s="8" t="s">
        <v>27</v>
      </c>
      <c r="D26" s="10">
        <v>1947.11</v>
      </c>
      <c r="E26" s="8">
        <v>2018.4</v>
      </c>
      <c r="F26" s="8" t="s">
        <v>28</v>
      </c>
      <c r="G26" s="8"/>
      <c r="H26" s="8"/>
      <c r="I26" s="8"/>
      <c r="J26" s="8" t="s">
        <v>28</v>
      </c>
      <c r="K26" s="8">
        <v>807.5</v>
      </c>
      <c r="L26" s="8" t="s">
        <v>28</v>
      </c>
      <c r="M26" s="8"/>
      <c r="N26" s="8"/>
      <c r="O26" s="8">
        <v>100</v>
      </c>
      <c r="P26" s="8" t="s">
        <v>22</v>
      </c>
      <c r="Q26" s="8" t="s">
        <v>120</v>
      </c>
      <c r="R26" s="11" t="s">
        <v>123</v>
      </c>
      <c r="S26" s="14"/>
      <c r="T26" s="11" t="s">
        <v>32</v>
      </c>
    </row>
    <row r="27" ht="17" customHeight="1" spans="1:20">
      <c r="A27" s="8">
        <v>23</v>
      </c>
      <c r="B27" s="9" t="s">
        <v>124</v>
      </c>
      <c r="C27" s="8" t="s">
        <v>27</v>
      </c>
      <c r="D27" s="10" t="s">
        <v>125</v>
      </c>
      <c r="E27" s="8">
        <v>2018.4</v>
      </c>
      <c r="F27" s="8" t="s">
        <v>28</v>
      </c>
      <c r="G27" s="8"/>
      <c r="H27" s="8"/>
      <c r="I27" s="8"/>
      <c r="J27" s="8" t="s">
        <v>28</v>
      </c>
      <c r="K27" s="8">
        <v>807.5</v>
      </c>
      <c r="L27" s="12"/>
      <c r="M27" s="8" t="s">
        <v>28</v>
      </c>
      <c r="N27" s="8"/>
      <c r="O27" s="8">
        <v>200</v>
      </c>
      <c r="P27" s="8" t="s">
        <v>22</v>
      </c>
      <c r="Q27" s="8" t="s">
        <v>120</v>
      </c>
      <c r="R27" s="11" t="s">
        <v>126</v>
      </c>
      <c r="S27" s="14"/>
      <c r="T27" s="11" t="s">
        <v>32</v>
      </c>
    </row>
    <row r="28" ht="17" customHeight="1" spans="1:20">
      <c r="A28" s="8">
        <v>24</v>
      </c>
      <c r="B28" s="9" t="s">
        <v>127</v>
      </c>
      <c r="C28" s="8" t="s">
        <v>27</v>
      </c>
      <c r="D28" s="10">
        <v>1951.1</v>
      </c>
      <c r="E28" s="8">
        <v>2018.4</v>
      </c>
      <c r="F28" s="8" t="s">
        <v>28</v>
      </c>
      <c r="G28" s="8"/>
      <c r="H28" s="8"/>
      <c r="I28" s="8"/>
      <c r="J28" s="8" t="s">
        <v>28</v>
      </c>
      <c r="K28" s="8">
        <v>807.5</v>
      </c>
      <c r="L28" s="8" t="s">
        <v>28</v>
      </c>
      <c r="M28" s="12"/>
      <c r="N28" s="8"/>
      <c r="O28" s="8">
        <v>100</v>
      </c>
      <c r="P28" s="8" t="s">
        <v>22</v>
      </c>
      <c r="Q28" s="8" t="s">
        <v>39</v>
      </c>
      <c r="R28" s="11" t="s">
        <v>128</v>
      </c>
      <c r="S28" s="14"/>
      <c r="T28" s="11" t="s">
        <v>32</v>
      </c>
    </row>
    <row r="29" ht="17" customHeight="1" spans="1:20">
      <c r="A29" s="8">
        <v>25</v>
      </c>
      <c r="B29" s="9" t="s">
        <v>129</v>
      </c>
      <c r="C29" s="8" t="s">
        <v>27</v>
      </c>
      <c r="D29" s="10">
        <v>1955.8</v>
      </c>
      <c r="E29" s="8">
        <v>2018.4</v>
      </c>
      <c r="F29" s="8" t="s">
        <v>28</v>
      </c>
      <c r="G29" s="8"/>
      <c r="H29" s="8"/>
      <c r="I29" s="8"/>
      <c r="J29" s="8" t="s">
        <v>28</v>
      </c>
      <c r="K29" s="8">
        <v>807.5</v>
      </c>
      <c r="L29" s="8"/>
      <c r="M29" s="8" t="s">
        <v>28</v>
      </c>
      <c r="N29" s="8"/>
      <c r="O29" s="8">
        <v>200</v>
      </c>
      <c r="P29" s="8" t="s">
        <v>22</v>
      </c>
      <c r="Q29" s="8" t="s">
        <v>39</v>
      </c>
      <c r="R29" s="11" t="s">
        <v>130</v>
      </c>
      <c r="S29" s="14"/>
      <c r="T29" s="11" t="s">
        <v>32</v>
      </c>
    </row>
    <row r="30" ht="17" customHeight="1" spans="1:20">
      <c r="A30" s="8">
        <v>26</v>
      </c>
      <c r="B30" s="9" t="s">
        <v>131</v>
      </c>
      <c r="C30" s="8" t="s">
        <v>27</v>
      </c>
      <c r="D30" s="10">
        <v>1956.12</v>
      </c>
      <c r="E30" s="8">
        <v>2018.4</v>
      </c>
      <c r="F30" s="8" t="s">
        <v>28</v>
      </c>
      <c r="G30" s="8"/>
      <c r="H30" s="8"/>
      <c r="I30" s="8"/>
      <c r="J30" s="8" t="s">
        <v>28</v>
      </c>
      <c r="K30" s="8">
        <v>807.5</v>
      </c>
      <c r="L30" s="8" t="s">
        <v>28</v>
      </c>
      <c r="M30" s="8"/>
      <c r="N30" s="8"/>
      <c r="O30" s="8">
        <v>100</v>
      </c>
      <c r="P30" s="8" t="s">
        <v>22</v>
      </c>
      <c r="Q30" s="8" t="s">
        <v>39</v>
      </c>
      <c r="R30" s="11" t="s">
        <v>132</v>
      </c>
      <c r="S30" s="14"/>
      <c r="T30" s="11" t="s">
        <v>32</v>
      </c>
    </row>
    <row r="31" ht="17" customHeight="1" spans="1:20">
      <c r="A31" s="8">
        <v>27</v>
      </c>
      <c r="B31" s="9" t="s">
        <v>133</v>
      </c>
      <c r="C31" s="8" t="s">
        <v>27</v>
      </c>
      <c r="D31" s="10">
        <v>1948.9</v>
      </c>
      <c r="E31" s="8">
        <v>2018.4</v>
      </c>
      <c r="F31" s="8" t="s">
        <v>28</v>
      </c>
      <c r="G31" s="8"/>
      <c r="H31" s="8"/>
      <c r="I31" s="8"/>
      <c r="J31" s="8" t="s">
        <v>28</v>
      </c>
      <c r="K31" s="8">
        <v>807.5</v>
      </c>
      <c r="L31" s="8"/>
      <c r="M31" s="8" t="s">
        <v>28</v>
      </c>
      <c r="N31" s="8"/>
      <c r="O31" s="8">
        <v>200</v>
      </c>
      <c r="P31" s="8" t="s">
        <v>22</v>
      </c>
      <c r="Q31" s="8" t="s">
        <v>39</v>
      </c>
      <c r="R31" s="11" t="s">
        <v>134</v>
      </c>
      <c r="S31" s="14"/>
      <c r="T31" s="11" t="s">
        <v>32</v>
      </c>
    </row>
    <row r="32" ht="17" customHeight="1" spans="1:20">
      <c r="A32" s="8">
        <v>28</v>
      </c>
      <c r="B32" s="9" t="s">
        <v>135</v>
      </c>
      <c r="C32" s="8" t="s">
        <v>27</v>
      </c>
      <c r="D32" s="10">
        <v>1969.6</v>
      </c>
      <c r="E32" s="8">
        <v>2018.4</v>
      </c>
      <c r="F32" s="8"/>
      <c r="G32" s="8" t="s">
        <v>28</v>
      </c>
      <c r="H32" s="8"/>
      <c r="I32" s="8"/>
      <c r="J32" s="8" t="s">
        <v>28</v>
      </c>
      <c r="K32" s="8">
        <v>807.5</v>
      </c>
      <c r="L32" s="8"/>
      <c r="M32" s="8"/>
      <c r="N32" s="8" t="s">
        <v>28</v>
      </c>
      <c r="O32" s="8">
        <v>300</v>
      </c>
      <c r="P32" s="8" t="s">
        <v>22</v>
      </c>
      <c r="Q32" s="8" t="s">
        <v>39</v>
      </c>
      <c r="R32" s="11" t="s">
        <v>45</v>
      </c>
      <c r="S32" s="13" t="s">
        <v>136</v>
      </c>
      <c r="T32" s="11" t="s">
        <v>32</v>
      </c>
    </row>
    <row r="33" ht="17" customHeight="1" spans="1:2045 2049:2570">
      <c r="A33" s="8">
        <v>29</v>
      </c>
      <c r="B33" s="9" t="s">
        <v>137</v>
      </c>
      <c r="C33" s="8" t="s">
        <v>27</v>
      </c>
      <c r="D33" s="10">
        <v>1958.5</v>
      </c>
      <c r="E33" s="8">
        <v>2020.6</v>
      </c>
      <c r="F33" s="8" t="s">
        <v>28</v>
      </c>
      <c r="G33" s="8"/>
      <c r="H33" s="8"/>
      <c r="I33" s="8"/>
      <c r="J33" s="8" t="s">
        <v>28</v>
      </c>
      <c r="K33" s="8">
        <v>807.5</v>
      </c>
      <c r="L33" s="8" t="s">
        <v>28</v>
      </c>
      <c r="M33" s="8"/>
      <c r="N33" s="8"/>
      <c r="O33" s="8">
        <v>100</v>
      </c>
      <c r="P33" s="8" t="s">
        <v>22</v>
      </c>
      <c r="Q33" s="8" t="s">
        <v>52</v>
      </c>
      <c r="R33" s="11" t="s">
        <v>138</v>
      </c>
      <c r="S33" s="14"/>
      <c r="T33" s="11"/>
    </row>
    <row r="34" ht="17" customHeight="1" spans="1:2045 2049:2570">
      <c r="A34" s="8">
        <v>30</v>
      </c>
      <c r="B34" s="9" t="s">
        <v>139</v>
      </c>
      <c r="C34" s="8" t="s">
        <v>27</v>
      </c>
      <c r="D34" s="10" t="s">
        <v>140</v>
      </c>
      <c r="E34" s="8">
        <v>2020.6</v>
      </c>
      <c r="F34" s="8" t="s">
        <v>28</v>
      </c>
      <c r="G34" s="8"/>
      <c r="H34" s="8"/>
      <c r="I34" s="8"/>
      <c r="J34" s="8" t="s">
        <v>28</v>
      </c>
      <c r="K34" s="8">
        <v>807.5</v>
      </c>
      <c r="L34" s="12"/>
      <c r="M34" s="8" t="s">
        <v>28</v>
      </c>
      <c r="N34" s="8"/>
      <c r="O34" s="8">
        <v>200</v>
      </c>
      <c r="P34" s="8" t="s">
        <v>22</v>
      </c>
      <c r="Q34" s="8" t="s">
        <v>105</v>
      </c>
      <c r="R34" s="11" t="s">
        <v>141</v>
      </c>
      <c r="S34" s="14"/>
      <c r="T34" s="11"/>
    </row>
    <row r="35" ht="17" customHeight="1" spans="1:2045 2049:2570">
      <c r="A35" s="8">
        <v>31</v>
      </c>
      <c r="B35" s="9" t="s">
        <v>142</v>
      </c>
      <c r="C35" s="8" t="s">
        <v>27</v>
      </c>
      <c r="D35" s="10">
        <v>1951.5</v>
      </c>
      <c r="E35" s="8">
        <v>2020.6</v>
      </c>
      <c r="F35" s="8" t="s">
        <v>28</v>
      </c>
      <c r="G35" s="8"/>
      <c r="H35" s="8"/>
      <c r="I35" s="8"/>
      <c r="J35" s="8" t="s">
        <v>28</v>
      </c>
      <c r="K35" s="8">
        <v>807.5</v>
      </c>
      <c r="L35" s="8"/>
      <c r="M35" s="8" t="s">
        <v>28</v>
      </c>
      <c r="N35" s="8"/>
      <c r="O35" s="8">
        <v>200</v>
      </c>
      <c r="P35" s="8" t="s">
        <v>22</v>
      </c>
      <c r="Q35" s="8" t="s">
        <v>39</v>
      </c>
      <c r="R35" s="11" t="s">
        <v>143</v>
      </c>
      <c r="S35" s="14"/>
      <c r="T35" s="11"/>
    </row>
    <row r="36" ht="17" customHeight="1" spans="1:2045 2049:2570">
      <c r="A36" s="8">
        <v>32</v>
      </c>
      <c r="B36" s="9" t="s">
        <v>144</v>
      </c>
      <c r="C36" s="8" t="s">
        <v>27</v>
      </c>
      <c r="D36" s="10">
        <v>1951.11</v>
      </c>
      <c r="E36" s="8">
        <v>2020.6</v>
      </c>
      <c r="F36" s="8" t="s">
        <v>28</v>
      </c>
      <c r="G36" s="8"/>
      <c r="H36" s="8"/>
      <c r="I36" s="8"/>
      <c r="J36" s="8" t="s">
        <v>28</v>
      </c>
      <c r="K36" s="8">
        <v>807.5</v>
      </c>
      <c r="L36" s="8" t="s">
        <v>28</v>
      </c>
      <c r="M36" s="12"/>
      <c r="N36" s="8"/>
      <c r="O36" s="8">
        <v>100</v>
      </c>
      <c r="P36" s="8" t="s">
        <v>22</v>
      </c>
      <c r="Q36" s="8" t="s">
        <v>70</v>
      </c>
      <c r="R36" s="11" t="s">
        <v>145</v>
      </c>
      <c r="S36" s="14"/>
      <c r="T36" s="11"/>
    </row>
    <row r="37" ht="17" customHeight="1" spans="1:2045 2049:2570">
      <c r="A37" s="8">
        <v>33</v>
      </c>
      <c r="B37" s="9" t="s">
        <v>146</v>
      </c>
      <c r="C37" s="8" t="s">
        <v>27</v>
      </c>
      <c r="D37" s="10">
        <v>1953.1</v>
      </c>
      <c r="E37" s="8">
        <v>2020.6</v>
      </c>
      <c r="F37" s="8" t="s">
        <v>28</v>
      </c>
      <c r="G37" s="8"/>
      <c r="H37" s="8"/>
      <c r="I37" s="8"/>
      <c r="J37" s="8" t="s">
        <v>28</v>
      </c>
      <c r="K37" s="8">
        <v>807.5</v>
      </c>
      <c r="L37" s="8" t="s">
        <v>28</v>
      </c>
      <c r="M37" s="12"/>
      <c r="N37" s="8"/>
      <c r="O37" s="8">
        <v>100</v>
      </c>
      <c r="P37" s="8" t="s">
        <v>22</v>
      </c>
      <c r="Q37" s="8" t="s">
        <v>70</v>
      </c>
      <c r="R37" s="11" t="s">
        <v>147</v>
      </c>
      <c r="S37" s="14"/>
      <c r="T37" s="11"/>
    </row>
    <row r="38" ht="17" customHeight="1" spans="1:2045 2049:2570">
      <c r="A38" s="8">
        <v>34</v>
      </c>
      <c r="B38" s="9" t="s">
        <v>148</v>
      </c>
      <c r="C38" s="8" t="s">
        <v>27</v>
      </c>
      <c r="D38" s="10">
        <v>1960.12</v>
      </c>
      <c r="E38" s="8">
        <v>2021.6</v>
      </c>
      <c r="F38" s="8" t="s">
        <v>28</v>
      </c>
      <c r="G38" s="8"/>
      <c r="H38" s="8"/>
      <c r="I38" s="8"/>
      <c r="J38" s="8" t="s">
        <v>28</v>
      </c>
      <c r="K38" s="8">
        <v>807.5</v>
      </c>
      <c r="L38" s="8" t="s">
        <v>28</v>
      </c>
      <c r="M38" s="8"/>
      <c r="N38" s="8"/>
      <c r="O38" s="8">
        <v>100</v>
      </c>
      <c r="P38" s="8" t="s">
        <v>22</v>
      </c>
      <c r="Q38" s="8" t="s">
        <v>39</v>
      </c>
      <c r="R38" s="11" t="s">
        <v>149</v>
      </c>
      <c r="S38" s="8"/>
      <c r="T38" s="11"/>
    </row>
    <row r="39" ht="17" customHeight="1" spans="1:2045 2049:2570">
      <c r="A39" s="8">
        <v>35</v>
      </c>
      <c r="B39" s="9" t="s">
        <v>150</v>
      </c>
      <c r="C39" s="8" t="s">
        <v>27</v>
      </c>
      <c r="D39" s="10" t="s">
        <v>151</v>
      </c>
      <c r="E39" s="8">
        <v>2022.3</v>
      </c>
      <c r="F39" s="8"/>
      <c r="G39" s="8" t="s">
        <v>28</v>
      </c>
      <c r="H39" s="8"/>
      <c r="I39" s="8"/>
      <c r="J39" s="8" t="s">
        <v>28</v>
      </c>
      <c r="K39" s="8">
        <v>807.5</v>
      </c>
      <c r="L39" s="8"/>
      <c r="M39" s="8"/>
      <c r="N39" s="8" t="s">
        <v>28</v>
      </c>
      <c r="O39" s="8">
        <v>300</v>
      </c>
      <c r="P39" s="8" t="s">
        <v>22</v>
      </c>
      <c r="Q39" s="8" t="s">
        <v>120</v>
      </c>
      <c r="R39" s="11" t="s">
        <v>152</v>
      </c>
      <c r="S39" s="8" t="s">
        <v>153</v>
      </c>
      <c r="T39" s="11"/>
    </row>
    <row r="40" ht="17" customHeight="1" spans="1:2045 2049:2570">
      <c r="A40" s="8">
        <v>36</v>
      </c>
      <c r="B40" s="9" t="s">
        <v>154</v>
      </c>
      <c r="C40" s="8" t="s">
        <v>27</v>
      </c>
      <c r="D40" s="10" t="s">
        <v>155</v>
      </c>
      <c r="E40" s="8">
        <v>2022.3</v>
      </c>
      <c r="F40" s="8"/>
      <c r="G40" s="8" t="s">
        <v>28</v>
      </c>
      <c r="H40" s="8"/>
      <c r="I40" s="8"/>
      <c r="J40" s="8" t="s">
        <v>28</v>
      </c>
      <c r="K40" s="8">
        <v>807.5</v>
      </c>
      <c r="L40" s="8"/>
      <c r="M40" s="8" t="s">
        <v>28</v>
      </c>
      <c r="N40" s="12"/>
      <c r="O40" s="8">
        <v>200</v>
      </c>
      <c r="P40" s="8" t="s">
        <v>22</v>
      </c>
      <c r="Q40" s="8" t="s">
        <v>35</v>
      </c>
      <c r="R40" s="11" t="s">
        <v>156</v>
      </c>
      <c r="S40" s="8" t="s">
        <v>136</v>
      </c>
      <c r="T40" s="11"/>
    </row>
    <row r="41" s="1" customFormat="1" ht="17" customHeight="1" spans="1:2045 2049:2570">
      <c r="A41" s="8">
        <v>37</v>
      </c>
      <c r="B41" s="9" t="s">
        <v>157</v>
      </c>
      <c r="C41" s="8" t="s">
        <v>27</v>
      </c>
      <c r="D41" s="10" t="s">
        <v>158</v>
      </c>
      <c r="E41" s="8">
        <v>2023.1</v>
      </c>
      <c r="F41" s="8" t="s">
        <v>28</v>
      </c>
      <c r="G41" s="8"/>
      <c r="H41" s="8"/>
      <c r="I41" s="8"/>
      <c r="J41" s="8" t="s">
        <v>28</v>
      </c>
      <c r="K41" s="8">
        <v>807.5</v>
      </c>
      <c r="L41" s="8" t="s">
        <v>28</v>
      </c>
      <c r="M41" s="8"/>
      <c r="N41" s="8"/>
      <c r="O41" s="8">
        <v>100</v>
      </c>
      <c r="P41" s="8" t="s">
        <v>22</v>
      </c>
      <c r="Q41" s="8" t="s">
        <v>42</v>
      </c>
      <c r="R41" s="11" t="s">
        <v>159</v>
      </c>
      <c r="S41" s="8"/>
      <c r="T41" s="11"/>
      <c r="X41" s="15"/>
      <c r="Y41" s="15"/>
      <c r="AO41" s="16"/>
      <c r="AQ41" s="17"/>
      <c r="AR41" s="18"/>
      <c r="AS41" s="16"/>
      <c r="AW41" s="15"/>
      <c r="AX41" s="15"/>
      <c r="BN41" s="16"/>
      <c r="BP41" s="17"/>
      <c r="BQ41" s="18"/>
      <c r="BR41" s="16"/>
      <c r="BV41" s="15"/>
      <c r="BW41" s="15"/>
      <c r="CM41" s="16"/>
      <c r="CO41" s="17"/>
      <c r="CP41" s="18"/>
      <c r="CQ41" s="16"/>
      <c r="CU41" s="15"/>
      <c r="CV41" s="15"/>
      <c r="DL41" s="16"/>
      <c r="DN41" s="17"/>
      <c r="DO41" s="18"/>
      <c r="DP41" s="16"/>
      <c r="DT41" s="15"/>
      <c r="DU41" s="15"/>
      <c r="EK41" s="16"/>
      <c r="EM41" s="17"/>
      <c r="EN41" s="18"/>
      <c r="EO41" s="16"/>
      <c r="ES41" s="15"/>
      <c r="ET41" s="15"/>
      <c r="FJ41" s="16"/>
      <c r="FL41" s="17"/>
      <c r="FM41" s="18"/>
      <c r="FN41" s="16"/>
      <c r="FR41" s="15"/>
      <c r="FS41" s="15"/>
      <c r="GI41" s="16"/>
      <c r="GK41" s="17"/>
      <c r="GL41" s="18"/>
      <c r="GM41" s="16"/>
      <c r="GQ41" s="15"/>
      <c r="GR41" s="15"/>
      <c r="HH41" s="16"/>
      <c r="HJ41" s="17"/>
      <c r="HK41" s="18"/>
      <c r="HL41" s="16"/>
      <c r="HP41" s="15"/>
      <c r="HQ41" s="15"/>
      <c r="IG41" s="16"/>
      <c r="II41" s="17"/>
      <c r="IJ41" s="18"/>
      <c r="IK41" s="16"/>
      <c r="IO41" s="15"/>
      <c r="IP41" s="15"/>
      <c r="JF41" s="16"/>
      <c r="JH41" s="17"/>
      <c r="JI41" s="18"/>
      <c r="JJ41" s="16"/>
      <c r="JN41" s="15"/>
      <c r="JO41" s="15"/>
      <c r="KE41" s="16"/>
      <c r="KG41" s="17"/>
      <c r="KH41" s="18"/>
      <c r="KI41" s="16"/>
      <c r="KM41" s="15"/>
      <c r="KN41" s="15"/>
      <c r="LD41" s="16"/>
      <c r="LF41" s="17"/>
      <c r="LG41" s="18"/>
      <c r="LH41" s="16"/>
      <c r="LL41" s="15"/>
      <c r="LM41" s="15"/>
      <c r="MC41" s="16"/>
      <c r="ME41" s="17"/>
      <c r="MF41" s="18"/>
      <c r="MG41" s="16"/>
      <c r="MK41" s="15"/>
      <c r="ML41" s="15"/>
      <c r="NB41" s="16"/>
      <c r="ND41" s="17"/>
      <c r="NE41" s="18"/>
      <c r="NF41" s="16"/>
      <c r="NJ41" s="15"/>
      <c r="NK41" s="15"/>
      <c r="OA41" s="16"/>
      <c r="OC41" s="17"/>
      <c r="OD41" s="18"/>
      <c r="OE41" s="16"/>
      <c r="OI41" s="15"/>
      <c r="OJ41" s="15"/>
      <c r="OZ41" s="16"/>
      <c r="PB41" s="17"/>
      <c r="PC41" s="18"/>
      <c r="PD41" s="16"/>
      <c r="PH41" s="15"/>
      <c r="PI41" s="15"/>
      <c r="PY41" s="16"/>
      <c r="QA41" s="17"/>
      <c r="QB41" s="18"/>
      <c r="QC41" s="16"/>
      <c r="QG41" s="15"/>
      <c r="QH41" s="15"/>
      <c r="QX41" s="16"/>
      <c r="QZ41" s="17"/>
      <c r="RA41" s="18"/>
      <c r="RB41" s="16"/>
      <c r="RF41" s="15"/>
      <c r="RG41" s="15"/>
      <c r="RW41" s="16"/>
      <c r="RY41" s="17"/>
      <c r="RZ41" s="18"/>
      <c r="SA41" s="16"/>
      <c r="SE41" s="15"/>
      <c r="SF41" s="15"/>
      <c r="SV41" s="16"/>
      <c r="SX41" s="17"/>
      <c r="SY41" s="18"/>
      <c r="SZ41" s="16"/>
      <c r="TD41" s="15"/>
      <c r="TE41" s="15"/>
      <c r="TU41" s="16"/>
      <c r="TW41" s="17"/>
      <c r="TX41" s="18"/>
      <c r="TY41" s="16"/>
      <c r="UC41" s="15"/>
      <c r="UD41" s="15"/>
      <c r="UT41" s="16"/>
      <c r="UV41" s="17"/>
      <c r="UW41" s="18"/>
      <c r="UX41" s="16"/>
      <c r="VB41" s="15"/>
      <c r="VC41" s="15"/>
      <c r="VS41" s="16"/>
      <c r="VU41" s="17"/>
      <c r="VV41" s="18"/>
      <c r="VW41" s="16"/>
      <c r="WA41" s="15"/>
      <c r="WB41" s="15"/>
      <c r="WR41" s="16"/>
      <c r="WT41" s="17"/>
      <c r="WU41" s="18"/>
      <c r="WV41" s="16"/>
      <c r="WZ41" s="15"/>
      <c r="XA41" s="15"/>
      <c r="XQ41" s="16"/>
      <c r="XS41" s="17"/>
      <c r="XT41" s="18"/>
      <c r="XU41" s="16"/>
      <c r="XY41" s="15"/>
      <c r="XZ41" s="15"/>
      <c r="YP41" s="16"/>
      <c r="YR41" s="17"/>
      <c r="YS41" s="18"/>
      <c r="YT41" s="16"/>
      <c r="YX41" s="15"/>
      <c r="YY41" s="15"/>
      <c r="ZO41" s="16"/>
      <c r="ZQ41" s="17"/>
      <c r="ZR41" s="18"/>
      <c r="ZS41" s="16"/>
      <c r="ZW41" s="15"/>
      <c r="ZX41" s="15"/>
      <c r="AAN41" s="16"/>
      <c r="AAP41" s="17"/>
      <c r="AAQ41" s="18"/>
      <c r="AAR41" s="16"/>
      <c r="AAV41" s="15"/>
      <c r="AAW41" s="15"/>
      <c r="ABM41" s="16"/>
      <c r="ABO41" s="17"/>
      <c r="ABP41" s="18"/>
      <c r="ABQ41" s="16"/>
      <c r="ABU41" s="15"/>
      <c r="ABV41" s="15"/>
      <c r="ACL41" s="16"/>
      <c r="ACN41" s="17"/>
      <c r="ACO41" s="18"/>
      <c r="ACP41" s="16"/>
      <c r="ACT41" s="15"/>
      <c r="ACU41" s="15"/>
      <c r="ADK41" s="16"/>
      <c r="ADM41" s="17"/>
      <c r="ADN41" s="18"/>
      <c r="ADO41" s="16"/>
      <c r="ADS41" s="15"/>
      <c r="ADT41" s="15"/>
      <c r="AEJ41" s="16"/>
      <c r="AEL41" s="17"/>
      <c r="AEM41" s="18"/>
      <c r="AEN41" s="16"/>
      <c r="AER41" s="15"/>
      <c r="AES41" s="15"/>
      <c r="AFI41" s="16"/>
      <c r="AFK41" s="17"/>
      <c r="AFL41" s="18"/>
      <c r="AFM41" s="16"/>
      <c r="AFQ41" s="15"/>
      <c r="AFR41" s="15"/>
      <c r="AGH41" s="16"/>
      <c r="AGJ41" s="17"/>
      <c r="AGK41" s="18"/>
      <c r="AGL41" s="16"/>
      <c r="AGP41" s="15"/>
      <c r="AGQ41" s="15"/>
      <c r="AHG41" s="16"/>
      <c r="AHI41" s="17"/>
      <c r="AHJ41" s="18"/>
      <c r="AHK41" s="16"/>
      <c r="AHO41" s="15"/>
      <c r="AHP41" s="15"/>
      <c r="AIF41" s="16"/>
      <c r="AIH41" s="17"/>
      <c r="AII41" s="18"/>
      <c r="AIJ41" s="16"/>
      <c r="AIN41" s="15"/>
      <c r="AIO41" s="15"/>
      <c r="AJE41" s="16"/>
      <c r="AJG41" s="17"/>
      <c r="AJH41" s="18"/>
      <c r="AJI41" s="16"/>
      <c r="AJM41" s="15"/>
      <c r="AJN41" s="15"/>
      <c r="AKD41" s="16"/>
      <c r="AKF41" s="17"/>
      <c r="AKG41" s="18"/>
      <c r="AKH41" s="16"/>
      <c r="AKL41" s="15"/>
      <c r="AKM41" s="15"/>
      <c r="ALC41" s="16"/>
      <c r="ALE41" s="17"/>
      <c r="ALF41" s="18"/>
      <c r="ALG41" s="16"/>
      <c r="ALK41" s="15"/>
      <c r="ALL41" s="15"/>
      <c r="AMB41" s="16"/>
      <c r="AMD41" s="17"/>
      <c r="AME41" s="18"/>
      <c r="AMF41" s="16"/>
      <c r="AMJ41" s="15"/>
      <c r="AMK41" s="15"/>
      <c r="ANA41" s="16"/>
      <c r="ANC41" s="17"/>
      <c r="AND41" s="18"/>
      <c r="ANE41" s="16"/>
      <c r="ANI41" s="15"/>
      <c r="ANJ41" s="15"/>
      <c r="ANZ41" s="16"/>
      <c r="AOB41" s="17"/>
      <c r="AOC41" s="18"/>
      <c r="AOD41" s="16"/>
      <c r="AOH41" s="15"/>
      <c r="AOI41" s="15"/>
      <c r="AOY41" s="16"/>
      <c r="APA41" s="17"/>
      <c r="APB41" s="18"/>
      <c r="APC41" s="16"/>
      <c r="APG41" s="15"/>
      <c r="APH41" s="15"/>
      <c r="APX41" s="16"/>
      <c r="APZ41" s="17"/>
      <c r="AQA41" s="18"/>
      <c r="AQB41" s="16"/>
      <c r="AQF41" s="15"/>
      <c r="AQG41" s="15"/>
      <c r="AQW41" s="16"/>
      <c r="AQY41" s="17"/>
      <c r="AQZ41" s="18"/>
      <c r="ARA41" s="16"/>
      <c r="ARE41" s="15"/>
      <c r="ARF41" s="15"/>
      <c r="ARV41" s="16"/>
      <c r="ARX41" s="17"/>
      <c r="ARY41" s="18"/>
      <c r="ARZ41" s="16"/>
      <c r="ASD41" s="15"/>
      <c r="ASE41" s="15"/>
      <c r="ASU41" s="16"/>
      <c r="ASW41" s="17"/>
      <c r="ASX41" s="18"/>
      <c r="ASY41" s="16"/>
      <c r="ATC41" s="15"/>
      <c r="ATD41" s="15"/>
      <c r="ATT41" s="16"/>
      <c r="ATV41" s="17"/>
      <c r="ATW41" s="18"/>
      <c r="ATX41" s="16"/>
      <c r="AUB41" s="15"/>
      <c r="AUC41" s="15"/>
      <c r="AUS41" s="16"/>
      <c r="AUU41" s="17"/>
      <c r="AUV41" s="18"/>
      <c r="AUW41" s="16"/>
      <c r="AVA41" s="15"/>
      <c r="AVB41" s="15"/>
      <c r="AVR41" s="16"/>
      <c r="AVT41" s="17"/>
      <c r="AVU41" s="18"/>
      <c r="AVV41" s="16"/>
      <c r="AVZ41" s="15"/>
      <c r="AWA41" s="15"/>
      <c r="AWQ41" s="16"/>
      <c r="AWS41" s="17"/>
      <c r="AWT41" s="18"/>
      <c r="AWU41" s="16"/>
      <c r="AWY41" s="15"/>
      <c r="AWZ41" s="15"/>
      <c r="AXP41" s="16"/>
      <c r="AXR41" s="17"/>
      <c r="AXS41" s="18"/>
      <c r="AXT41" s="16"/>
      <c r="AXX41" s="15"/>
      <c r="AXY41" s="15"/>
      <c r="AYO41" s="16"/>
      <c r="AYQ41" s="17"/>
      <c r="AYR41" s="18"/>
      <c r="AYS41" s="16"/>
      <c r="AYW41" s="15"/>
      <c r="AYX41" s="15"/>
      <c r="AZN41" s="16"/>
      <c r="AZP41" s="17"/>
      <c r="AZQ41" s="18"/>
      <c r="AZR41" s="16"/>
      <c r="AZV41" s="15"/>
      <c r="AZW41" s="15"/>
      <c r="BAM41" s="16"/>
      <c r="BAO41" s="17"/>
      <c r="BAP41" s="18"/>
      <c r="BAQ41" s="16"/>
      <c r="BAU41" s="15"/>
      <c r="BAV41" s="15"/>
      <c r="BBL41" s="16"/>
      <c r="BBN41" s="17"/>
      <c r="BBO41" s="18"/>
      <c r="BBP41" s="16"/>
      <c r="BBT41" s="15"/>
      <c r="BBU41" s="15"/>
      <c r="BCK41" s="16"/>
      <c r="BCM41" s="17"/>
      <c r="BCN41" s="18"/>
      <c r="BCO41" s="16"/>
      <c r="BCS41" s="15"/>
      <c r="BCT41" s="15"/>
      <c r="BDJ41" s="16"/>
      <c r="BDL41" s="17"/>
      <c r="BDM41" s="18"/>
      <c r="BDN41" s="16"/>
      <c r="BDR41" s="15"/>
      <c r="BDS41" s="15"/>
      <c r="BEI41" s="16"/>
      <c r="BEK41" s="17"/>
      <c r="BEL41" s="18"/>
      <c r="BEM41" s="16"/>
      <c r="BEQ41" s="15"/>
      <c r="BER41" s="15"/>
      <c r="BFH41" s="16"/>
      <c r="BFJ41" s="17"/>
      <c r="BFK41" s="18"/>
      <c r="BFL41" s="16"/>
      <c r="BFP41" s="15"/>
      <c r="BFQ41" s="15"/>
      <c r="BGG41" s="16"/>
      <c r="BGI41" s="17"/>
      <c r="BGJ41" s="18"/>
      <c r="BGK41" s="16"/>
      <c r="BGO41" s="15"/>
      <c r="BGP41" s="15"/>
      <c r="BHF41" s="16"/>
      <c r="BHH41" s="17"/>
      <c r="BHI41" s="18"/>
      <c r="BHJ41" s="16"/>
      <c r="BHN41" s="15"/>
      <c r="BHO41" s="15"/>
      <c r="BIE41" s="16"/>
      <c r="BIG41" s="17"/>
      <c r="BIH41" s="18"/>
      <c r="BII41" s="16"/>
      <c r="BIM41" s="15"/>
      <c r="BIN41" s="15"/>
      <c r="BJD41" s="16"/>
      <c r="BJF41" s="17"/>
      <c r="BJG41" s="18"/>
      <c r="BJH41" s="16"/>
      <c r="BJL41" s="15"/>
      <c r="BJM41" s="15"/>
      <c r="BKC41" s="16"/>
      <c r="BKE41" s="17"/>
      <c r="BKF41" s="18"/>
      <c r="BKG41" s="16"/>
      <c r="BKK41" s="15"/>
      <c r="BKL41" s="15"/>
      <c r="BLB41" s="16"/>
      <c r="BLD41" s="17"/>
      <c r="BLE41" s="18"/>
      <c r="BLF41" s="16"/>
      <c r="BLJ41" s="15"/>
      <c r="BLK41" s="15"/>
      <c r="BMA41" s="16"/>
      <c r="BMC41" s="17"/>
      <c r="BMD41" s="18"/>
      <c r="BME41" s="16"/>
      <c r="BMI41" s="15"/>
      <c r="BMJ41" s="15"/>
      <c r="BMZ41" s="16"/>
      <c r="BNB41" s="17"/>
      <c r="BNC41" s="18"/>
      <c r="BND41" s="16"/>
      <c r="BNH41" s="15"/>
      <c r="BNI41" s="15"/>
      <c r="BNY41" s="16"/>
      <c r="BOA41" s="17"/>
      <c r="BOB41" s="18"/>
      <c r="BOC41" s="16"/>
      <c r="BOG41" s="15"/>
      <c r="BOH41" s="15"/>
      <c r="BOX41" s="16"/>
      <c r="BOZ41" s="17"/>
      <c r="BPA41" s="18"/>
      <c r="BPB41" s="16"/>
      <c r="BPF41" s="15"/>
      <c r="BPG41" s="15"/>
      <c r="BPW41" s="16"/>
      <c r="BPY41" s="17"/>
      <c r="BPZ41" s="18"/>
      <c r="BQA41" s="16"/>
      <c r="BQE41" s="15"/>
      <c r="BQF41" s="15"/>
      <c r="BQV41" s="16"/>
      <c r="BQX41" s="17"/>
      <c r="BQY41" s="18"/>
      <c r="BQZ41" s="16"/>
      <c r="BRD41" s="15"/>
      <c r="BRE41" s="15"/>
      <c r="BRU41" s="16"/>
      <c r="BRW41" s="17"/>
      <c r="BRX41" s="18"/>
      <c r="BRY41" s="16"/>
      <c r="BSC41" s="15"/>
      <c r="BSD41" s="15"/>
      <c r="BST41" s="16"/>
      <c r="BSV41" s="17"/>
      <c r="BSW41" s="18"/>
      <c r="BSX41" s="16"/>
      <c r="BTB41" s="15"/>
      <c r="BTC41" s="15"/>
      <c r="BTS41" s="16"/>
      <c r="BTU41" s="17"/>
      <c r="BTV41" s="18"/>
      <c r="BTW41" s="16"/>
      <c r="BUA41" s="15"/>
      <c r="BUB41" s="15"/>
      <c r="BUR41" s="16"/>
      <c r="BUT41" s="17"/>
      <c r="BUU41" s="18"/>
      <c r="BUV41" s="16"/>
      <c r="BUZ41" s="15"/>
      <c r="BVA41" s="15"/>
      <c r="BVQ41" s="16"/>
      <c r="BVS41" s="17"/>
      <c r="BVT41" s="18"/>
      <c r="BVU41" s="16"/>
      <c r="BVY41" s="15"/>
      <c r="BVZ41" s="15"/>
      <c r="BWP41" s="16"/>
      <c r="BWR41" s="17"/>
      <c r="BWS41" s="18"/>
      <c r="BWT41" s="16"/>
      <c r="BWX41" s="15"/>
      <c r="BWY41" s="15"/>
      <c r="BXO41" s="16"/>
      <c r="BXQ41" s="17"/>
      <c r="BXR41" s="18"/>
      <c r="BXS41" s="16"/>
      <c r="BXW41" s="15"/>
      <c r="BXX41" s="15"/>
      <c r="BYN41" s="16"/>
      <c r="BYP41" s="17"/>
      <c r="BYQ41" s="18"/>
      <c r="BYR41" s="16"/>
      <c r="BYV41" s="15"/>
      <c r="BYW41" s="15"/>
      <c r="BZM41" s="16"/>
      <c r="BZO41" s="17"/>
      <c r="BZP41" s="18"/>
      <c r="BZQ41" s="16"/>
      <c r="BZU41" s="15"/>
      <c r="BZV41" s="15"/>
      <c r="CAL41" s="16"/>
      <c r="CAN41" s="17"/>
      <c r="CAO41" s="18"/>
      <c r="CAP41" s="16"/>
      <c r="CAT41" s="15"/>
      <c r="CAU41" s="15"/>
      <c r="CBK41" s="16"/>
      <c r="CBM41" s="17"/>
      <c r="CBN41" s="18"/>
      <c r="CBO41" s="16"/>
      <c r="CBS41" s="15"/>
      <c r="CBT41" s="15"/>
      <c r="CCJ41" s="16"/>
      <c r="CCL41" s="17"/>
      <c r="CCM41" s="18"/>
      <c r="CCN41" s="16"/>
      <c r="CCR41" s="15"/>
      <c r="CCS41" s="15"/>
      <c r="CDI41" s="16"/>
      <c r="CDK41" s="17"/>
      <c r="CDL41" s="18"/>
      <c r="CDM41" s="16"/>
      <c r="CDQ41" s="15"/>
      <c r="CDR41" s="15"/>
      <c r="CEH41" s="16"/>
      <c r="CEJ41" s="17"/>
      <c r="CEK41" s="18"/>
      <c r="CEL41" s="16"/>
      <c r="CEP41" s="15"/>
      <c r="CEQ41" s="15"/>
      <c r="CFG41" s="16"/>
      <c r="CFI41" s="17"/>
      <c r="CFJ41" s="18"/>
      <c r="CFK41" s="16"/>
      <c r="CFO41" s="15"/>
      <c r="CFP41" s="15"/>
      <c r="CGF41" s="16"/>
      <c r="CGH41" s="17"/>
      <c r="CGI41" s="18"/>
      <c r="CGJ41" s="16"/>
      <c r="CGN41" s="15"/>
      <c r="CGO41" s="15"/>
      <c r="CHE41" s="16"/>
      <c r="CHG41" s="17"/>
      <c r="CHH41" s="18"/>
      <c r="CHI41" s="16"/>
      <c r="CHM41" s="15"/>
      <c r="CHN41" s="15"/>
      <c r="CID41" s="16"/>
      <c r="CIF41" s="17"/>
      <c r="CIG41" s="18"/>
      <c r="CIH41" s="16"/>
      <c r="CIL41" s="15"/>
      <c r="CIM41" s="15"/>
      <c r="CJC41" s="16"/>
      <c r="CJE41" s="17"/>
      <c r="CJF41" s="18"/>
      <c r="CJG41" s="16"/>
      <c r="CJK41" s="15"/>
      <c r="CJL41" s="15"/>
      <c r="CKB41" s="16"/>
      <c r="CKD41" s="17"/>
      <c r="CKE41" s="18"/>
      <c r="CKF41" s="16"/>
      <c r="CKJ41" s="15"/>
      <c r="CKK41" s="15"/>
      <c r="CLA41" s="16"/>
      <c r="CLC41" s="17"/>
      <c r="CLD41" s="18"/>
      <c r="CLE41" s="16"/>
      <c r="CLI41" s="15"/>
      <c r="CLJ41" s="15"/>
      <c r="CLZ41" s="16"/>
      <c r="CMB41" s="17"/>
      <c r="CMC41" s="18"/>
      <c r="CMD41" s="16"/>
      <c r="CMH41" s="15"/>
      <c r="CMI41" s="15"/>
      <c r="CMY41" s="16"/>
      <c r="CNA41" s="17"/>
      <c r="CNB41" s="18"/>
      <c r="CNC41" s="16"/>
      <c r="CNG41" s="15"/>
      <c r="CNH41" s="15"/>
      <c r="CNX41" s="16"/>
      <c r="CNZ41" s="17"/>
      <c r="COA41" s="18"/>
      <c r="COB41" s="16"/>
      <c r="COF41" s="15"/>
      <c r="COG41" s="15"/>
      <c r="COW41" s="16"/>
      <c r="COY41" s="17"/>
      <c r="COZ41" s="18"/>
      <c r="CPA41" s="16"/>
      <c r="CPE41" s="15"/>
      <c r="CPF41" s="15"/>
      <c r="CPV41" s="16"/>
      <c r="CPX41" s="17"/>
      <c r="CPY41" s="18"/>
      <c r="CPZ41" s="16"/>
      <c r="CQD41" s="15"/>
      <c r="CQE41" s="15"/>
      <c r="CQU41" s="16"/>
      <c r="CQW41" s="17"/>
      <c r="CQX41" s="18"/>
      <c r="CQY41" s="16"/>
      <c r="CRC41" s="15"/>
      <c r="CRD41" s="15"/>
      <c r="CRT41" s="16"/>
      <c r="CRV41" s="17"/>
      <c r="CRW41" s="18"/>
      <c r="CRX41" s="16"/>
      <c r="CSB41" s="15"/>
      <c r="CSC41" s="15"/>
      <c r="CSS41" s="16"/>
      <c r="CSU41" s="17"/>
      <c r="CSV41" s="18"/>
      <c r="CSW41" s="16"/>
      <c r="CTA41" s="15"/>
      <c r="CTB41" s="15"/>
      <c r="CTR41" s="16"/>
      <c r="CTT41" s="17"/>
      <c r="CTU41" s="18"/>
      <c r="CTV41" s="16"/>
    </row>
    <row r="42" s="1" customFormat="1" ht="17" customHeight="1" spans="1:2045 2049:2570">
      <c r="A42" s="8">
        <v>38</v>
      </c>
      <c r="B42" s="9" t="s">
        <v>160</v>
      </c>
      <c r="C42" s="8" t="s">
        <v>27</v>
      </c>
      <c r="D42" s="10" t="s">
        <v>161</v>
      </c>
      <c r="E42" s="8">
        <v>2023.1</v>
      </c>
      <c r="F42" s="8" t="s">
        <v>28</v>
      </c>
      <c r="G42" s="8"/>
      <c r="H42" s="8"/>
      <c r="I42" s="8"/>
      <c r="J42" s="8" t="s">
        <v>28</v>
      </c>
      <c r="K42" s="8">
        <v>807.5</v>
      </c>
      <c r="L42" s="8" t="s">
        <v>28</v>
      </c>
      <c r="M42" s="12"/>
      <c r="N42" s="8"/>
      <c r="O42" s="8">
        <v>100</v>
      </c>
      <c r="P42" s="8" t="s">
        <v>22</v>
      </c>
      <c r="Q42" s="8" t="s">
        <v>42</v>
      </c>
      <c r="R42" s="11" t="s">
        <v>162</v>
      </c>
      <c r="S42" s="8"/>
      <c r="T42" s="11"/>
      <c r="X42" s="15"/>
      <c r="Y42" s="15"/>
      <c r="AO42" s="16"/>
      <c r="AQ42" s="17"/>
      <c r="AR42" s="18"/>
      <c r="AS42" s="16"/>
      <c r="AW42" s="15"/>
      <c r="AX42" s="15"/>
      <c r="BN42" s="16"/>
      <c r="BP42" s="17"/>
      <c r="BQ42" s="18"/>
      <c r="BR42" s="16"/>
      <c r="BV42" s="15"/>
      <c r="BW42" s="15"/>
      <c r="CM42" s="16"/>
      <c r="CO42" s="17"/>
      <c r="CP42" s="18"/>
      <c r="CQ42" s="16"/>
      <c r="CU42" s="15"/>
      <c r="CV42" s="15"/>
      <c r="DL42" s="16"/>
      <c r="DN42" s="17"/>
      <c r="DO42" s="18"/>
      <c r="DP42" s="16"/>
      <c r="DT42" s="15"/>
      <c r="DU42" s="15"/>
      <c r="EK42" s="16"/>
      <c r="EM42" s="17"/>
      <c r="EN42" s="18"/>
      <c r="EO42" s="16"/>
      <c r="ES42" s="15"/>
      <c r="ET42" s="15"/>
      <c r="FJ42" s="16"/>
      <c r="FL42" s="17"/>
      <c r="FM42" s="18"/>
      <c r="FN42" s="16"/>
      <c r="FR42" s="15"/>
      <c r="FS42" s="15"/>
      <c r="GI42" s="16"/>
      <c r="GK42" s="17"/>
      <c r="GL42" s="18"/>
      <c r="GM42" s="16"/>
      <c r="GQ42" s="15"/>
      <c r="GR42" s="15"/>
      <c r="HH42" s="16"/>
      <c r="HJ42" s="17"/>
      <c r="HK42" s="18"/>
      <c r="HL42" s="16"/>
      <c r="HP42" s="15"/>
      <c r="HQ42" s="15"/>
      <c r="IG42" s="16"/>
      <c r="II42" s="17"/>
      <c r="IJ42" s="18"/>
      <c r="IK42" s="16"/>
      <c r="IO42" s="15"/>
      <c r="IP42" s="15"/>
      <c r="JF42" s="16"/>
      <c r="JH42" s="17"/>
      <c r="JI42" s="18"/>
      <c r="JJ42" s="16"/>
      <c r="JN42" s="15"/>
      <c r="JO42" s="15"/>
      <c r="KE42" s="16"/>
      <c r="KG42" s="17"/>
      <c r="KH42" s="18"/>
      <c r="KI42" s="16"/>
      <c r="KM42" s="15"/>
      <c r="KN42" s="15"/>
      <c r="LD42" s="16"/>
      <c r="LF42" s="17"/>
      <c r="LG42" s="18"/>
      <c r="LH42" s="16"/>
      <c r="LL42" s="15"/>
      <c r="LM42" s="15"/>
      <c r="MC42" s="16"/>
      <c r="ME42" s="17"/>
      <c r="MF42" s="18"/>
      <c r="MG42" s="16"/>
      <c r="MK42" s="15"/>
      <c r="ML42" s="15"/>
      <c r="NB42" s="16"/>
      <c r="ND42" s="17"/>
      <c r="NE42" s="18"/>
      <c r="NF42" s="16"/>
      <c r="NJ42" s="15"/>
      <c r="NK42" s="15"/>
      <c r="OA42" s="16"/>
      <c r="OC42" s="17"/>
      <c r="OD42" s="18"/>
      <c r="OE42" s="16"/>
      <c r="OI42" s="15"/>
      <c r="OJ42" s="15"/>
      <c r="OZ42" s="16"/>
      <c r="PB42" s="17"/>
      <c r="PC42" s="18"/>
      <c r="PD42" s="16"/>
      <c r="PH42" s="15"/>
      <c r="PI42" s="15"/>
      <c r="PY42" s="16"/>
      <c r="QA42" s="17"/>
      <c r="QB42" s="18"/>
      <c r="QC42" s="16"/>
      <c r="QG42" s="15"/>
      <c r="QH42" s="15"/>
      <c r="QX42" s="16"/>
      <c r="QZ42" s="17"/>
      <c r="RA42" s="18"/>
      <c r="RB42" s="16"/>
      <c r="RF42" s="15"/>
      <c r="RG42" s="15"/>
      <c r="RW42" s="16"/>
      <c r="RY42" s="17"/>
      <c r="RZ42" s="18"/>
      <c r="SA42" s="16"/>
      <c r="SE42" s="15"/>
      <c r="SF42" s="15"/>
      <c r="SV42" s="16"/>
      <c r="SX42" s="17"/>
      <c r="SY42" s="18"/>
      <c r="SZ42" s="16"/>
      <c r="TD42" s="15"/>
      <c r="TE42" s="15"/>
      <c r="TU42" s="16"/>
      <c r="TW42" s="17"/>
      <c r="TX42" s="18"/>
      <c r="TY42" s="16"/>
      <c r="UC42" s="15"/>
      <c r="UD42" s="15"/>
      <c r="UT42" s="16"/>
      <c r="UV42" s="17"/>
      <c r="UW42" s="18"/>
      <c r="UX42" s="16"/>
      <c r="VB42" s="15"/>
      <c r="VC42" s="15"/>
      <c r="VS42" s="16"/>
      <c r="VU42" s="17"/>
      <c r="VV42" s="18"/>
      <c r="VW42" s="16"/>
      <c r="WA42" s="15"/>
      <c r="WB42" s="15"/>
      <c r="WR42" s="16"/>
      <c r="WT42" s="17"/>
      <c r="WU42" s="18"/>
      <c r="WV42" s="16"/>
      <c r="WZ42" s="15"/>
      <c r="XA42" s="15"/>
      <c r="XQ42" s="16"/>
      <c r="XS42" s="17"/>
      <c r="XT42" s="18"/>
      <c r="XU42" s="16"/>
      <c r="XY42" s="15"/>
      <c r="XZ42" s="15"/>
      <c r="YP42" s="16"/>
      <c r="YR42" s="17"/>
      <c r="YS42" s="18"/>
      <c r="YT42" s="16"/>
      <c r="YX42" s="15"/>
      <c r="YY42" s="15"/>
      <c r="ZO42" s="16"/>
      <c r="ZQ42" s="17"/>
      <c r="ZR42" s="18"/>
      <c r="ZS42" s="16"/>
      <c r="ZW42" s="15"/>
      <c r="ZX42" s="15"/>
      <c r="AAN42" s="16"/>
      <c r="AAP42" s="17"/>
      <c r="AAQ42" s="18"/>
      <c r="AAR42" s="16"/>
      <c r="AAV42" s="15"/>
      <c r="AAW42" s="15"/>
      <c r="ABM42" s="16"/>
      <c r="ABO42" s="17"/>
      <c r="ABP42" s="18"/>
      <c r="ABQ42" s="16"/>
      <c r="ABU42" s="15"/>
      <c r="ABV42" s="15"/>
      <c r="ACL42" s="16"/>
      <c r="ACN42" s="17"/>
      <c r="ACO42" s="18"/>
      <c r="ACP42" s="16"/>
      <c r="ACT42" s="15"/>
      <c r="ACU42" s="15"/>
      <c r="ADK42" s="16"/>
      <c r="ADM42" s="17"/>
      <c r="ADN42" s="18"/>
      <c r="ADO42" s="16"/>
      <c r="ADS42" s="15"/>
      <c r="ADT42" s="15"/>
      <c r="AEJ42" s="16"/>
      <c r="AEL42" s="17"/>
      <c r="AEM42" s="18"/>
      <c r="AEN42" s="16"/>
      <c r="AER42" s="15"/>
      <c r="AES42" s="15"/>
      <c r="AFI42" s="16"/>
      <c r="AFK42" s="17"/>
      <c r="AFL42" s="18"/>
      <c r="AFM42" s="16"/>
      <c r="AFQ42" s="15"/>
      <c r="AFR42" s="15"/>
      <c r="AGH42" s="16"/>
      <c r="AGJ42" s="17"/>
      <c r="AGK42" s="18"/>
      <c r="AGL42" s="16"/>
      <c r="AGP42" s="15"/>
      <c r="AGQ42" s="15"/>
      <c r="AHG42" s="16"/>
      <c r="AHI42" s="17"/>
      <c r="AHJ42" s="18"/>
      <c r="AHK42" s="16"/>
      <c r="AHO42" s="15"/>
      <c r="AHP42" s="15"/>
      <c r="AIF42" s="16"/>
      <c r="AIH42" s="17"/>
      <c r="AII42" s="18"/>
      <c r="AIJ42" s="16"/>
      <c r="AIN42" s="15"/>
      <c r="AIO42" s="15"/>
      <c r="AJE42" s="16"/>
      <c r="AJG42" s="17"/>
      <c r="AJH42" s="18"/>
      <c r="AJI42" s="16"/>
      <c r="AJM42" s="15"/>
      <c r="AJN42" s="15"/>
      <c r="AKD42" s="16"/>
      <c r="AKF42" s="17"/>
      <c r="AKG42" s="18"/>
      <c r="AKH42" s="16"/>
      <c r="AKL42" s="15"/>
      <c r="AKM42" s="15"/>
      <c r="ALC42" s="16"/>
      <c r="ALE42" s="17"/>
      <c r="ALF42" s="18"/>
      <c r="ALG42" s="16"/>
      <c r="ALK42" s="15"/>
      <c r="ALL42" s="15"/>
      <c r="AMB42" s="16"/>
      <c r="AMD42" s="17"/>
      <c r="AME42" s="18"/>
      <c r="AMF42" s="16"/>
      <c r="AMJ42" s="15"/>
      <c r="AMK42" s="15"/>
      <c r="ANA42" s="16"/>
      <c r="ANC42" s="17"/>
      <c r="AND42" s="18"/>
      <c r="ANE42" s="16"/>
      <c r="ANI42" s="15"/>
      <c r="ANJ42" s="15"/>
      <c r="ANZ42" s="16"/>
      <c r="AOB42" s="17"/>
      <c r="AOC42" s="18"/>
      <c r="AOD42" s="16"/>
      <c r="AOH42" s="15"/>
      <c r="AOI42" s="15"/>
      <c r="AOY42" s="16"/>
      <c r="APA42" s="17"/>
      <c r="APB42" s="18"/>
      <c r="APC42" s="16"/>
      <c r="APG42" s="15"/>
      <c r="APH42" s="15"/>
      <c r="APX42" s="16"/>
      <c r="APZ42" s="17"/>
      <c r="AQA42" s="18"/>
      <c r="AQB42" s="16"/>
      <c r="AQF42" s="15"/>
      <c r="AQG42" s="15"/>
      <c r="AQW42" s="16"/>
      <c r="AQY42" s="17"/>
      <c r="AQZ42" s="18"/>
      <c r="ARA42" s="16"/>
      <c r="ARE42" s="15"/>
      <c r="ARF42" s="15"/>
      <c r="ARV42" s="16"/>
      <c r="ARX42" s="17"/>
      <c r="ARY42" s="18"/>
      <c r="ARZ42" s="16"/>
      <c r="ASD42" s="15"/>
      <c r="ASE42" s="15"/>
      <c r="ASU42" s="16"/>
      <c r="ASW42" s="17"/>
      <c r="ASX42" s="18"/>
      <c r="ASY42" s="16"/>
      <c r="ATC42" s="15"/>
      <c r="ATD42" s="15"/>
      <c r="ATT42" s="16"/>
      <c r="ATV42" s="17"/>
      <c r="ATW42" s="18"/>
      <c r="ATX42" s="16"/>
      <c r="AUB42" s="15"/>
      <c r="AUC42" s="15"/>
      <c r="AUS42" s="16"/>
      <c r="AUU42" s="17"/>
      <c r="AUV42" s="18"/>
      <c r="AUW42" s="16"/>
      <c r="AVA42" s="15"/>
      <c r="AVB42" s="15"/>
      <c r="AVR42" s="16"/>
      <c r="AVT42" s="17"/>
      <c r="AVU42" s="18"/>
      <c r="AVV42" s="16"/>
      <c r="AVZ42" s="15"/>
      <c r="AWA42" s="15"/>
      <c r="AWQ42" s="16"/>
      <c r="AWS42" s="17"/>
      <c r="AWT42" s="18"/>
      <c r="AWU42" s="16"/>
      <c r="AWY42" s="15"/>
      <c r="AWZ42" s="15"/>
      <c r="AXP42" s="16"/>
      <c r="AXR42" s="17"/>
      <c r="AXS42" s="18"/>
      <c r="AXT42" s="16"/>
      <c r="AXX42" s="15"/>
      <c r="AXY42" s="15"/>
      <c r="AYO42" s="16"/>
      <c r="AYQ42" s="17"/>
      <c r="AYR42" s="18"/>
      <c r="AYS42" s="16"/>
      <c r="AYW42" s="15"/>
      <c r="AYX42" s="15"/>
      <c r="AZN42" s="16"/>
      <c r="AZP42" s="17"/>
      <c r="AZQ42" s="18"/>
      <c r="AZR42" s="16"/>
      <c r="AZV42" s="15"/>
      <c r="AZW42" s="15"/>
      <c r="BAM42" s="16"/>
      <c r="BAO42" s="17"/>
      <c r="BAP42" s="18"/>
      <c r="BAQ42" s="16"/>
      <c r="BAU42" s="15"/>
      <c r="BAV42" s="15"/>
      <c r="BBL42" s="16"/>
      <c r="BBN42" s="17"/>
      <c r="BBO42" s="18"/>
      <c r="BBP42" s="16"/>
      <c r="BBT42" s="15"/>
      <c r="BBU42" s="15"/>
      <c r="BCK42" s="16"/>
      <c r="BCM42" s="17"/>
      <c r="BCN42" s="18"/>
      <c r="BCO42" s="16"/>
      <c r="BCS42" s="15"/>
      <c r="BCT42" s="15"/>
      <c r="BDJ42" s="16"/>
      <c r="BDL42" s="17"/>
      <c r="BDM42" s="18"/>
      <c r="BDN42" s="16"/>
      <c r="BDR42" s="15"/>
      <c r="BDS42" s="15"/>
      <c r="BEI42" s="16"/>
      <c r="BEK42" s="17"/>
      <c r="BEL42" s="18"/>
      <c r="BEM42" s="16"/>
      <c r="BEQ42" s="15"/>
      <c r="BER42" s="15"/>
      <c r="BFH42" s="16"/>
      <c r="BFJ42" s="17"/>
      <c r="BFK42" s="18"/>
      <c r="BFL42" s="16"/>
      <c r="BFP42" s="15"/>
      <c r="BFQ42" s="15"/>
      <c r="BGG42" s="16"/>
      <c r="BGI42" s="17"/>
      <c r="BGJ42" s="18"/>
      <c r="BGK42" s="16"/>
      <c r="BGO42" s="15"/>
      <c r="BGP42" s="15"/>
      <c r="BHF42" s="16"/>
      <c r="BHH42" s="17"/>
      <c r="BHI42" s="18"/>
      <c r="BHJ42" s="16"/>
      <c r="BHN42" s="15"/>
      <c r="BHO42" s="15"/>
      <c r="BIE42" s="16"/>
      <c r="BIG42" s="17"/>
      <c r="BIH42" s="18"/>
      <c r="BII42" s="16"/>
      <c r="BIM42" s="15"/>
      <c r="BIN42" s="15"/>
      <c r="BJD42" s="16"/>
      <c r="BJF42" s="17"/>
      <c r="BJG42" s="18"/>
      <c r="BJH42" s="16"/>
      <c r="BJL42" s="15"/>
      <c r="BJM42" s="15"/>
      <c r="BKC42" s="16"/>
      <c r="BKE42" s="17"/>
      <c r="BKF42" s="18"/>
      <c r="BKG42" s="16"/>
      <c r="BKK42" s="15"/>
      <c r="BKL42" s="15"/>
      <c r="BLB42" s="16"/>
      <c r="BLD42" s="17"/>
      <c r="BLE42" s="18"/>
      <c r="BLF42" s="16"/>
      <c r="BLJ42" s="15"/>
      <c r="BLK42" s="15"/>
      <c r="BMA42" s="16"/>
      <c r="BMC42" s="17"/>
      <c r="BMD42" s="18"/>
      <c r="BME42" s="16"/>
      <c r="BMI42" s="15"/>
      <c r="BMJ42" s="15"/>
      <c r="BMZ42" s="16"/>
      <c r="BNB42" s="17"/>
      <c r="BNC42" s="18"/>
      <c r="BND42" s="16"/>
      <c r="BNH42" s="15"/>
      <c r="BNI42" s="15"/>
      <c r="BNY42" s="16"/>
      <c r="BOA42" s="17"/>
      <c r="BOB42" s="18"/>
      <c r="BOC42" s="16"/>
      <c r="BOG42" s="15"/>
      <c r="BOH42" s="15"/>
      <c r="BOX42" s="16"/>
      <c r="BOZ42" s="17"/>
      <c r="BPA42" s="18"/>
      <c r="BPB42" s="16"/>
      <c r="BPF42" s="15"/>
      <c r="BPG42" s="15"/>
      <c r="BPW42" s="16"/>
      <c r="BPY42" s="17"/>
      <c r="BPZ42" s="18"/>
      <c r="BQA42" s="16"/>
      <c r="BQE42" s="15"/>
      <c r="BQF42" s="15"/>
      <c r="BQV42" s="16"/>
      <c r="BQX42" s="17"/>
      <c r="BQY42" s="18"/>
      <c r="BQZ42" s="16"/>
      <c r="BRD42" s="15"/>
      <c r="BRE42" s="15"/>
      <c r="BRU42" s="16"/>
      <c r="BRW42" s="17"/>
      <c r="BRX42" s="18"/>
      <c r="BRY42" s="16"/>
      <c r="BSC42" s="15"/>
      <c r="BSD42" s="15"/>
      <c r="BST42" s="16"/>
      <c r="BSV42" s="17"/>
      <c r="BSW42" s="18"/>
      <c r="BSX42" s="16"/>
      <c r="BTB42" s="15"/>
      <c r="BTC42" s="15"/>
      <c r="BTS42" s="16"/>
      <c r="BTU42" s="17"/>
      <c r="BTV42" s="18"/>
      <c r="BTW42" s="16"/>
      <c r="BUA42" s="15"/>
      <c r="BUB42" s="15"/>
      <c r="BUR42" s="16"/>
      <c r="BUT42" s="17"/>
      <c r="BUU42" s="18"/>
      <c r="BUV42" s="16"/>
      <c r="BUZ42" s="15"/>
      <c r="BVA42" s="15"/>
      <c r="BVQ42" s="16"/>
      <c r="BVS42" s="17"/>
      <c r="BVT42" s="18"/>
      <c r="BVU42" s="16"/>
      <c r="BVY42" s="15"/>
      <c r="BVZ42" s="15"/>
      <c r="BWP42" s="16"/>
      <c r="BWR42" s="17"/>
      <c r="BWS42" s="18"/>
      <c r="BWT42" s="16"/>
      <c r="BWX42" s="15"/>
      <c r="BWY42" s="15"/>
      <c r="BXO42" s="16"/>
      <c r="BXQ42" s="17"/>
      <c r="BXR42" s="18"/>
      <c r="BXS42" s="16"/>
      <c r="BXW42" s="15"/>
      <c r="BXX42" s="15"/>
      <c r="BYN42" s="16"/>
      <c r="BYP42" s="17"/>
      <c r="BYQ42" s="18"/>
      <c r="BYR42" s="16"/>
      <c r="BYV42" s="15"/>
      <c r="BYW42" s="15"/>
      <c r="BZM42" s="16"/>
      <c r="BZO42" s="17"/>
      <c r="BZP42" s="18"/>
      <c r="BZQ42" s="16"/>
      <c r="BZU42" s="15"/>
      <c r="BZV42" s="15"/>
      <c r="CAL42" s="16"/>
      <c r="CAN42" s="17"/>
      <c r="CAO42" s="18"/>
      <c r="CAP42" s="16"/>
      <c r="CAT42" s="15"/>
      <c r="CAU42" s="15"/>
      <c r="CBK42" s="16"/>
      <c r="CBM42" s="17"/>
      <c r="CBN42" s="18"/>
      <c r="CBO42" s="16"/>
      <c r="CBS42" s="15"/>
      <c r="CBT42" s="15"/>
      <c r="CCJ42" s="16"/>
      <c r="CCL42" s="17"/>
      <c r="CCM42" s="18"/>
      <c r="CCN42" s="16"/>
      <c r="CCR42" s="15"/>
      <c r="CCS42" s="15"/>
      <c r="CDI42" s="16"/>
      <c r="CDK42" s="17"/>
      <c r="CDL42" s="18"/>
      <c r="CDM42" s="16"/>
      <c r="CDQ42" s="15"/>
      <c r="CDR42" s="15"/>
      <c r="CEH42" s="16"/>
      <c r="CEJ42" s="17"/>
      <c r="CEK42" s="18"/>
      <c r="CEL42" s="16"/>
      <c r="CEP42" s="15"/>
      <c r="CEQ42" s="15"/>
      <c r="CFG42" s="16"/>
      <c r="CFI42" s="17"/>
      <c r="CFJ42" s="18"/>
      <c r="CFK42" s="16"/>
      <c r="CFO42" s="15"/>
      <c r="CFP42" s="15"/>
      <c r="CGF42" s="16"/>
      <c r="CGH42" s="17"/>
      <c r="CGI42" s="18"/>
      <c r="CGJ42" s="16"/>
      <c r="CGN42" s="15"/>
      <c r="CGO42" s="15"/>
      <c r="CHE42" s="16"/>
      <c r="CHG42" s="17"/>
      <c r="CHH42" s="18"/>
      <c r="CHI42" s="16"/>
      <c r="CHM42" s="15"/>
      <c r="CHN42" s="15"/>
      <c r="CID42" s="16"/>
      <c r="CIF42" s="17"/>
      <c r="CIG42" s="18"/>
      <c r="CIH42" s="16"/>
      <c r="CIL42" s="15"/>
      <c r="CIM42" s="15"/>
      <c r="CJC42" s="16"/>
      <c r="CJE42" s="17"/>
      <c r="CJF42" s="18"/>
      <c r="CJG42" s="16"/>
      <c r="CJK42" s="15"/>
      <c r="CJL42" s="15"/>
      <c r="CKB42" s="16"/>
      <c r="CKD42" s="17"/>
      <c r="CKE42" s="18"/>
      <c r="CKF42" s="16"/>
      <c r="CKJ42" s="15"/>
      <c r="CKK42" s="15"/>
      <c r="CLA42" s="16"/>
      <c r="CLC42" s="17"/>
      <c r="CLD42" s="18"/>
      <c r="CLE42" s="16"/>
      <c r="CLI42" s="15"/>
      <c r="CLJ42" s="15"/>
      <c r="CLZ42" s="16"/>
      <c r="CMB42" s="17"/>
      <c r="CMC42" s="18"/>
      <c r="CMD42" s="16"/>
      <c r="CMH42" s="15"/>
      <c r="CMI42" s="15"/>
      <c r="CMY42" s="16"/>
      <c r="CNA42" s="17"/>
      <c r="CNB42" s="18"/>
      <c r="CNC42" s="16"/>
      <c r="CNG42" s="15"/>
      <c r="CNH42" s="15"/>
      <c r="CNX42" s="16"/>
      <c r="CNZ42" s="17"/>
      <c r="COA42" s="18"/>
      <c r="COB42" s="16"/>
      <c r="COF42" s="15"/>
      <c r="COG42" s="15"/>
      <c r="COW42" s="16"/>
      <c r="COY42" s="17"/>
      <c r="COZ42" s="18"/>
      <c r="CPA42" s="16"/>
      <c r="CPE42" s="15"/>
      <c r="CPF42" s="15"/>
      <c r="CPV42" s="16"/>
      <c r="CPX42" s="17"/>
      <c r="CPY42" s="18"/>
      <c r="CPZ42" s="16"/>
      <c r="CQD42" s="15"/>
      <c r="CQE42" s="15"/>
      <c r="CQU42" s="16"/>
      <c r="CQW42" s="17"/>
      <c r="CQX42" s="18"/>
      <c r="CQY42" s="16"/>
      <c r="CRC42" s="15"/>
      <c r="CRD42" s="15"/>
      <c r="CRT42" s="16"/>
      <c r="CRV42" s="17"/>
      <c r="CRW42" s="18"/>
      <c r="CRX42" s="16"/>
      <c r="CSB42" s="15"/>
      <c r="CSC42" s="15"/>
      <c r="CSS42" s="16"/>
      <c r="CSU42" s="17"/>
      <c r="CSV42" s="18"/>
      <c r="CSW42" s="16"/>
      <c r="CTA42" s="15"/>
      <c r="CTB42" s="15"/>
      <c r="CTR42" s="16"/>
      <c r="CTT42" s="17"/>
      <c r="CTU42" s="18"/>
      <c r="CTV42" s="16"/>
    </row>
    <row r="43" s="1" customFormat="1" ht="17" customHeight="1" spans="1:2045 2049:2570">
      <c r="A43" s="8">
        <v>39</v>
      </c>
      <c r="B43" s="9" t="s">
        <v>163</v>
      </c>
      <c r="C43" s="8" t="s">
        <v>27</v>
      </c>
      <c r="D43" s="10" t="s">
        <v>164</v>
      </c>
      <c r="E43" s="8">
        <v>2023.1</v>
      </c>
      <c r="F43" s="8" t="s">
        <v>28</v>
      </c>
      <c r="G43" s="8"/>
      <c r="H43" s="8"/>
      <c r="I43" s="8"/>
      <c r="J43" s="8" t="s">
        <v>28</v>
      </c>
      <c r="K43" s="8">
        <v>807.5</v>
      </c>
      <c r="L43" s="8" t="s">
        <v>28</v>
      </c>
      <c r="M43" s="12"/>
      <c r="N43" s="8"/>
      <c r="O43" s="8">
        <v>100</v>
      </c>
      <c r="P43" s="8" t="s">
        <v>22</v>
      </c>
      <c r="Q43" s="8" t="s">
        <v>70</v>
      </c>
      <c r="R43" s="11" t="s">
        <v>165</v>
      </c>
      <c r="S43" s="8"/>
      <c r="T43" s="11"/>
      <c r="X43" s="15"/>
      <c r="Y43" s="15"/>
      <c r="AO43" s="16"/>
      <c r="AQ43" s="17"/>
      <c r="AR43" s="18"/>
      <c r="AS43" s="16"/>
      <c r="AW43" s="15"/>
      <c r="AX43" s="15"/>
      <c r="BN43" s="16"/>
      <c r="BP43" s="17"/>
      <c r="BQ43" s="18"/>
      <c r="BR43" s="16"/>
      <c r="BV43" s="15"/>
      <c r="BW43" s="15"/>
      <c r="CM43" s="16"/>
      <c r="CO43" s="17"/>
      <c r="CP43" s="18"/>
      <c r="CQ43" s="16"/>
      <c r="CU43" s="15"/>
      <c r="CV43" s="15"/>
      <c r="DL43" s="16"/>
      <c r="DN43" s="17"/>
      <c r="DO43" s="18"/>
      <c r="DP43" s="16"/>
      <c r="DT43" s="15"/>
      <c r="DU43" s="15"/>
      <c r="EK43" s="16"/>
      <c r="EM43" s="17"/>
      <c r="EN43" s="18"/>
      <c r="EO43" s="16"/>
      <c r="ES43" s="15"/>
      <c r="ET43" s="15"/>
      <c r="FJ43" s="16"/>
      <c r="FL43" s="17"/>
      <c r="FM43" s="18"/>
      <c r="FN43" s="16"/>
      <c r="FR43" s="15"/>
      <c r="FS43" s="15"/>
      <c r="GI43" s="16"/>
      <c r="GK43" s="17"/>
      <c r="GL43" s="18"/>
      <c r="GM43" s="16"/>
      <c r="GQ43" s="15"/>
      <c r="GR43" s="15"/>
      <c r="HH43" s="16"/>
      <c r="HJ43" s="17"/>
      <c r="HK43" s="18"/>
      <c r="HL43" s="16"/>
      <c r="HP43" s="15"/>
      <c r="HQ43" s="15"/>
      <c r="IG43" s="16"/>
      <c r="II43" s="17"/>
      <c r="IJ43" s="18"/>
      <c r="IK43" s="16"/>
      <c r="IO43" s="15"/>
      <c r="IP43" s="15"/>
      <c r="JF43" s="16"/>
      <c r="JH43" s="17"/>
      <c r="JI43" s="18"/>
      <c r="JJ43" s="16"/>
      <c r="JN43" s="15"/>
      <c r="JO43" s="15"/>
      <c r="KE43" s="16"/>
      <c r="KG43" s="17"/>
      <c r="KH43" s="18"/>
      <c r="KI43" s="16"/>
      <c r="KM43" s="15"/>
      <c r="KN43" s="15"/>
      <c r="LD43" s="16"/>
      <c r="LF43" s="17"/>
      <c r="LG43" s="18"/>
      <c r="LH43" s="16"/>
      <c r="LL43" s="15"/>
      <c r="LM43" s="15"/>
      <c r="MC43" s="16"/>
      <c r="ME43" s="17"/>
      <c r="MF43" s="18"/>
      <c r="MG43" s="16"/>
      <c r="MK43" s="15"/>
      <c r="ML43" s="15"/>
      <c r="NB43" s="16"/>
      <c r="ND43" s="17"/>
      <c r="NE43" s="18"/>
      <c r="NF43" s="16"/>
      <c r="NJ43" s="15"/>
      <c r="NK43" s="15"/>
      <c r="OA43" s="16"/>
      <c r="OC43" s="17"/>
      <c r="OD43" s="18"/>
      <c r="OE43" s="16"/>
      <c r="OI43" s="15"/>
      <c r="OJ43" s="15"/>
      <c r="OZ43" s="16"/>
      <c r="PB43" s="17"/>
      <c r="PC43" s="18"/>
      <c r="PD43" s="16"/>
      <c r="PH43" s="15"/>
      <c r="PI43" s="15"/>
      <c r="PY43" s="16"/>
      <c r="QA43" s="17"/>
      <c r="QB43" s="18"/>
      <c r="QC43" s="16"/>
      <c r="QG43" s="15"/>
      <c r="QH43" s="15"/>
      <c r="QX43" s="16"/>
      <c r="QZ43" s="17"/>
      <c r="RA43" s="18"/>
      <c r="RB43" s="16"/>
      <c r="RF43" s="15"/>
      <c r="RG43" s="15"/>
      <c r="RW43" s="16"/>
      <c r="RY43" s="17"/>
      <c r="RZ43" s="18"/>
      <c r="SA43" s="16"/>
      <c r="SE43" s="15"/>
      <c r="SF43" s="15"/>
      <c r="SV43" s="16"/>
      <c r="SX43" s="17"/>
      <c r="SY43" s="18"/>
      <c r="SZ43" s="16"/>
      <c r="TD43" s="15"/>
      <c r="TE43" s="15"/>
      <c r="TU43" s="16"/>
      <c r="TW43" s="17"/>
      <c r="TX43" s="18"/>
      <c r="TY43" s="16"/>
      <c r="UC43" s="15"/>
      <c r="UD43" s="15"/>
      <c r="UT43" s="16"/>
      <c r="UV43" s="17"/>
      <c r="UW43" s="18"/>
      <c r="UX43" s="16"/>
      <c r="VB43" s="15"/>
      <c r="VC43" s="15"/>
      <c r="VS43" s="16"/>
      <c r="VU43" s="17"/>
      <c r="VV43" s="18"/>
      <c r="VW43" s="16"/>
      <c r="WA43" s="15"/>
      <c r="WB43" s="15"/>
      <c r="WR43" s="16"/>
      <c r="WT43" s="17"/>
      <c r="WU43" s="18"/>
      <c r="WV43" s="16"/>
      <c r="WZ43" s="15"/>
      <c r="XA43" s="15"/>
      <c r="XQ43" s="16"/>
      <c r="XS43" s="17"/>
      <c r="XT43" s="18"/>
      <c r="XU43" s="16"/>
      <c r="XY43" s="15"/>
      <c r="XZ43" s="15"/>
      <c r="YP43" s="16"/>
      <c r="YR43" s="17"/>
      <c r="YS43" s="18"/>
      <c r="YT43" s="16"/>
      <c r="YX43" s="15"/>
      <c r="YY43" s="15"/>
      <c r="ZO43" s="16"/>
      <c r="ZQ43" s="17"/>
      <c r="ZR43" s="18"/>
      <c r="ZS43" s="16"/>
      <c r="ZW43" s="15"/>
      <c r="ZX43" s="15"/>
      <c r="AAN43" s="16"/>
      <c r="AAP43" s="17"/>
      <c r="AAQ43" s="18"/>
      <c r="AAR43" s="16"/>
      <c r="AAV43" s="15"/>
      <c r="AAW43" s="15"/>
      <c r="ABM43" s="16"/>
      <c r="ABO43" s="17"/>
      <c r="ABP43" s="18"/>
      <c r="ABQ43" s="16"/>
      <c r="ABU43" s="15"/>
      <c r="ABV43" s="15"/>
      <c r="ACL43" s="16"/>
      <c r="ACN43" s="17"/>
      <c r="ACO43" s="18"/>
      <c r="ACP43" s="16"/>
      <c r="ACT43" s="15"/>
      <c r="ACU43" s="15"/>
      <c r="ADK43" s="16"/>
      <c r="ADM43" s="17"/>
      <c r="ADN43" s="18"/>
      <c r="ADO43" s="16"/>
      <c r="ADS43" s="15"/>
      <c r="ADT43" s="15"/>
      <c r="AEJ43" s="16"/>
      <c r="AEL43" s="17"/>
      <c r="AEM43" s="18"/>
      <c r="AEN43" s="16"/>
      <c r="AER43" s="15"/>
      <c r="AES43" s="15"/>
      <c r="AFI43" s="16"/>
      <c r="AFK43" s="17"/>
      <c r="AFL43" s="18"/>
      <c r="AFM43" s="16"/>
      <c r="AFQ43" s="15"/>
      <c r="AFR43" s="15"/>
      <c r="AGH43" s="16"/>
      <c r="AGJ43" s="17"/>
      <c r="AGK43" s="18"/>
      <c r="AGL43" s="16"/>
      <c r="AGP43" s="15"/>
      <c r="AGQ43" s="15"/>
      <c r="AHG43" s="16"/>
      <c r="AHI43" s="17"/>
      <c r="AHJ43" s="18"/>
      <c r="AHK43" s="16"/>
      <c r="AHO43" s="15"/>
      <c r="AHP43" s="15"/>
      <c r="AIF43" s="16"/>
      <c r="AIH43" s="17"/>
      <c r="AII43" s="18"/>
      <c r="AIJ43" s="16"/>
      <c r="AIN43" s="15"/>
      <c r="AIO43" s="15"/>
      <c r="AJE43" s="16"/>
      <c r="AJG43" s="17"/>
      <c r="AJH43" s="18"/>
      <c r="AJI43" s="16"/>
      <c r="AJM43" s="15"/>
      <c r="AJN43" s="15"/>
      <c r="AKD43" s="16"/>
      <c r="AKF43" s="17"/>
      <c r="AKG43" s="18"/>
      <c r="AKH43" s="16"/>
      <c r="AKL43" s="15"/>
      <c r="AKM43" s="15"/>
      <c r="ALC43" s="16"/>
      <c r="ALE43" s="17"/>
      <c r="ALF43" s="18"/>
      <c r="ALG43" s="16"/>
      <c r="ALK43" s="15"/>
      <c r="ALL43" s="15"/>
      <c r="AMB43" s="16"/>
      <c r="AMD43" s="17"/>
      <c r="AME43" s="18"/>
      <c r="AMF43" s="16"/>
      <c r="AMJ43" s="15"/>
      <c r="AMK43" s="15"/>
      <c r="ANA43" s="16"/>
      <c r="ANC43" s="17"/>
      <c r="AND43" s="18"/>
      <c r="ANE43" s="16"/>
      <c r="ANI43" s="15"/>
      <c r="ANJ43" s="15"/>
      <c r="ANZ43" s="16"/>
      <c r="AOB43" s="17"/>
      <c r="AOC43" s="18"/>
      <c r="AOD43" s="16"/>
      <c r="AOH43" s="15"/>
      <c r="AOI43" s="15"/>
      <c r="AOY43" s="16"/>
      <c r="APA43" s="17"/>
      <c r="APB43" s="18"/>
      <c r="APC43" s="16"/>
      <c r="APG43" s="15"/>
      <c r="APH43" s="15"/>
      <c r="APX43" s="16"/>
      <c r="APZ43" s="17"/>
      <c r="AQA43" s="18"/>
      <c r="AQB43" s="16"/>
      <c r="AQF43" s="15"/>
      <c r="AQG43" s="15"/>
      <c r="AQW43" s="16"/>
      <c r="AQY43" s="17"/>
      <c r="AQZ43" s="18"/>
      <c r="ARA43" s="16"/>
      <c r="ARE43" s="15"/>
      <c r="ARF43" s="15"/>
      <c r="ARV43" s="16"/>
      <c r="ARX43" s="17"/>
      <c r="ARY43" s="18"/>
      <c r="ARZ43" s="16"/>
      <c r="ASD43" s="15"/>
      <c r="ASE43" s="15"/>
      <c r="ASU43" s="16"/>
      <c r="ASW43" s="17"/>
      <c r="ASX43" s="18"/>
      <c r="ASY43" s="16"/>
      <c r="ATC43" s="15"/>
      <c r="ATD43" s="15"/>
      <c r="ATT43" s="16"/>
      <c r="ATV43" s="17"/>
      <c r="ATW43" s="18"/>
      <c r="ATX43" s="16"/>
      <c r="AUB43" s="15"/>
      <c r="AUC43" s="15"/>
      <c r="AUS43" s="16"/>
      <c r="AUU43" s="17"/>
      <c r="AUV43" s="18"/>
      <c r="AUW43" s="16"/>
      <c r="AVA43" s="15"/>
      <c r="AVB43" s="15"/>
      <c r="AVR43" s="16"/>
      <c r="AVT43" s="17"/>
      <c r="AVU43" s="18"/>
      <c r="AVV43" s="16"/>
      <c r="AVZ43" s="15"/>
      <c r="AWA43" s="15"/>
      <c r="AWQ43" s="16"/>
      <c r="AWS43" s="17"/>
      <c r="AWT43" s="18"/>
      <c r="AWU43" s="16"/>
      <c r="AWY43" s="15"/>
      <c r="AWZ43" s="15"/>
      <c r="AXP43" s="16"/>
      <c r="AXR43" s="17"/>
      <c r="AXS43" s="18"/>
      <c r="AXT43" s="16"/>
      <c r="AXX43" s="15"/>
      <c r="AXY43" s="15"/>
      <c r="AYO43" s="16"/>
      <c r="AYQ43" s="17"/>
      <c r="AYR43" s="18"/>
      <c r="AYS43" s="16"/>
      <c r="AYW43" s="15"/>
      <c r="AYX43" s="15"/>
      <c r="AZN43" s="16"/>
      <c r="AZP43" s="17"/>
      <c r="AZQ43" s="18"/>
      <c r="AZR43" s="16"/>
      <c r="AZV43" s="15"/>
      <c r="AZW43" s="15"/>
      <c r="BAM43" s="16"/>
      <c r="BAO43" s="17"/>
      <c r="BAP43" s="18"/>
      <c r="BAQ43" s="16"/>
      <c r="BAU43" s="15"/>
      <c r="BAV43" s="15"/>
      <c r="BBL43" s="16"/>
      <c r="BBN43" s="17"/>
      <c r="BBO43" s="18"/>
      <c r="BBP43" s="16"/>
      <c r="BBT43" s="15"/>
      <c r="BBU43" s="15"/>
      <c r="BCK43" s="16"/>
      <c r="BCM43" s="17"/>
      <c r="BCN43" s="18"/>
      <c r="BCO43" s="16"/>
      <c r="BCS43" s="15"/>
      <c r="BCT43" s="15"/>
      <c r="BDJ43" s="16"/>
      <c r="BDL43" s="17"/>
      <c r="BDM43" s="18"/>
      <c r="BDN43" s="16"/>
      <c r="BDR43" s="15"/>
      <c r="BDS43" s="15"/>
      <c r="BEI43" s="16"/>
      <c r="BEK43" s="17"/>
      <c r="BEL43" s="18"/>
      <c r="BEM43" s="16"/>
      <c r="BEQ43" s="15"/>
      <c r="BER43" s="15"/>
      <c r="BFH43" s="16"/>
      <c r="BFJ43" s="17"/>
      <c r="BFK43" s="18"/>
      <c r="BFL43" s="16"/>
      <c r="BFP43" s="15"/>
      <c r="BFQ43" s="15"/>
      <c r="BGG43" s="16"/>
      <c r="BGI43" s="17"/>
      <c r="BGJ43" s="18"/>
      <c r="BGK43" s="16"/>
      <c r="BGO43" s="15"/>
      <c r="BGP43" s="15"/>
      <c r="BHF43" s="16"/>
      <c r="BHH43" s="17"/>
      <c r="BHI43" s="18"/>
      <c r="BHJ43" s="16"/>
      <c r="BHN43" s="15"/>
      <c r="BHO43" s="15"/>
      <c r="BIE43" s="16"/>
      <c r="BIG43" s="17"/>
      <c r="BIH43" s="18"/>
      <c r="BII43" s="16"/>
      <c r="BIM43" s="15"/>
      <c r="BIN43" s="15"/>
      <c r="BJD43" s="16"/>
      <c r="BJF43" s="17"/>
      <c r="BJG43" s="18"/>
      <c r="BJH43" s="16"/>
      <c r="BJL43" s="15"/>
      <c r="BJM43" s="15"/>
      <c r="BKC43" s="16"/>
      <c r="BKE43" s="17"/>
      <c r="BKF43" s="18"/>
      <c r="BKG43" s="16"/>
      <c r="BKK43" s="15"/>
      <c r="BKL43" s="15"/>
      <c r="BLB43" s="16"/>
      <c r="BLD43" s="17"/>
      <c r="BLE43" s="18"/>
      <c r="BLF43" s="16"/>
      <c r="BLJ43" s="15"/>
      <c r="BLK43" s="15"/>
      <c r="BMA43" s="16"/>
      <c r="BMC43" s="17"/>
      <c r="BMD43" s="18"/>
      <c r="BME43" s="16"/>
      <c r="BMI43" s="15"/>
      <c r="BMJ43" s="15"/>
      <c r="BMZ43" s="16"/>
      <c r="BNB43" s="17"/>
      <c r="BNC43" s="18"/>
      <c r="BND43" s="16"/>
      <c r="BNH43" s="15"/>
      <c r="BNI43" s="15"/>
      <c r="BNY43" s="16"/>
      <c r="BOA43" s="17"/>
      <c r="BOB43" s="18"/>
      <c r="BOC43" s="16"/>
      <c r="BOG43" s="15"/>
      <c r="BOH43" s="15"/>
      <c r="BOX43" s="16"/>
      <c r="BOZ43" s="17"/>
      <c r="BPA43" s="18"/>
      <c r="BPB43" s="16"/>
      <c r="BPF43" s="15"/>
      <c r="BPG43" s="15"/>
      <c r="BPW43" s="16"/>
      <c r="BPY43" s="17"/>
      <c r="BPZ43" s="18"/>
      <c r="BQA43" s="16"/>
      <c r="BQE43" s="15"/>
      <c r="BQF43" s="15"/>
      <c r="BQV43" s="16"/>
      <c r="BQX43" s="17"/>
      <c r="BQY43" s="18"/>
      <c r="BQZ43" s="16"/>
      <c r="BRD43" s="15"/>
      <c r="BRE43" s="15"/>
      <c r="BRU43" s="16"/>
      <c r="BRW43" s="17"/>
      <c r="BRX43" s="18"/>
      <c r="BRY43" s="16"/>
      <c r="BSC43" s="15"/>
      <c r="BSD43" s="15"/>
      <c r="BST43" s="16"/>
      <c r="BSV43" s="17"/>
      <c r="BSW43" s="18"/>
      <c r="BSX43" s="16"/>
      <c r="BTB43" s="15"/>
      <c r="BTC43" s="15"/>
      <c r="BTS43" s="16"/>
      <c r="BTU43" s="17"/>
      <c r="BTV43" s="18"/>
      <c r="BTW43" s="16"/>
      <c r="BUA43" s="15"/>
      <c r="BUB43" s="15"/>
      <c r="BUR43" s="16"/>
      <c r="BUT43" s="17"/>
      <c r="BUU43" s="18"/>
      <c r="BUV43" s="16"/>
      <c r="BUZ43" s="15"/>
      <c r="BVA43" s="15"/>
      <c r="BVQ43" s="16"/>
      <c r="BVS43" s="17"/>
      <c r="BVT43" s="18"/>
      <c r="BVU43" s="16"/>
      <c r="BVY43" s="15"/>
      <c r="BVZ43" s="15"/>
      <c r="BWP43" s="16"/>
      <c r="BWR43" s="17"/>
      <c r="BWS43" s="18"/>
      <c r="BWT43" s="16"/>
      <c r="BWX43" s="15"/>
      <c r="BWY43" s="15"/>
      <c r="BXO43" s="16"/>
      <c r="BXQ43" s="17"/>
      <c r="BXR43" s="18"/>
      <c r="BXS43" s="16"/>
      <c r="BXW43" s="15"/>
      <c r="BXX43" s="15"/>
      <c r="BYN43" s="16"/>
      <c r="BYP43" s="17"/>
      <c r="BYQ43" s="18"/>
      <c r="BYR43" s="16"/>
      <c r="BYV43" s="15"/>
      <c r="BYW43" s="15"/>
      <c r="BZM43" s="16"/>
      <c r="BZO43" s="17"/>
      <c r="BZP43" s="18"/>
      <c r="BZQ43" s="16"/>
      <c r="BZU43" s="15"/>
      <c r="BZV43" s="15"/>
      <c r="CAL43" s="16"/>
      <c r="CAN43" s="17"/>
      <c r="CAO43" s="18"/>
      <c r="CAP43" s="16"/>
      <c r="CAT43" s="15"/>
      <c r="CAU43" s="15"/>
      <c r="CBK43" s="16"/>
      <c r="CBM43" s="17"/>
      <c r="CBN43" s="18"/>
      <c r="CBO43" s="16"/>
      <c r="CBS43" s="15"/>
      <c r="CBT43" s="15"/>
      <c r="CCJ43" s="16"/>
      <c r="CCL43" s="17"/>
      <c r="CCM43" s="18"/>
      <c r="CCN43" s="16"/>
      <c r="CCR43" s="15"/>
      <c r="CCS43" s="15"/>
      <c r="CDI43" s="16"/>
      <c r="CDK43" s="17"/>
      <c r="CDL43" s="18"/>
      <c r="CDM43" s="16"/>
      <c r="CDQ43" s="15"/>
      <c r="CDR43" s="15"/>
      <c r="CEH43" s="16"/>
      <c r="CEJ43" s="17"/>
      <c r="CEK43" s="18"/>
      <c r="CEL43" s="16"/>
      <c r="CEP43" s="15"/>
      <c r="CEQ43" s="15"/>
      <c r="CFG43" s="16"/>
      <c r="CFI43" s="17"/>
      <c r="CFJ43" s="18"/>
      <c r="CFK43" s="16"/>
      <c r="CFO43" s="15"/>
      <c r="CFP43" s="15"/>
      <c r="CGF43" s="16"/>
      <c r="CGH43" s="17"/>
      <c r="CGI43" s="18"/>
      <c r="CGJ43" s="16"/>
      <c r="CGN43" s="15"/>
      <c r="CGO43" s="15"/>
      <c r="CHE43" s="16"/>
      <c r="CHG43" s="17"/>
      <c r="CHH43" s="18"/>
      <c r="CHI43" s="16"/>
      <c r="CHM43" s="15"/>
      <c r="CHN43" s="15"/>
      <c r="CID43" s="16"/>
      <c r="CIF43" s="17"/>
      <c r="CIG43" s="18"/>
      <c r="CIH43" s="16"/>
      <c r="CIL43" s="15"/>
      <c r="CIM43" s="15"/>
      <c r="CJC43" s="16"/>
      <c r="CJE43" s="17"/>
      <c r="CJF43" s="18"/>
      <c r="CJG43" s="16"/>
      <c r="CJK43" s="15"/>
      <c r="CJL43" s="15"/>
      <c r="CKB43" s="16"/>
      <c r="CKD43" s="17"/>
      <c r="CKE43" s="18"/>
      <c r="CKF43" s="16"/>
      <c r="CKJ43" s="15"/>
      <c r="CKK43" s="15"/>
      <c r="CLA43" s="16"/>
      <c r="CLC43" s="17"/>
      <c r="CLD43" s="18"/>
      <c r="CLE43" s="16"/>
      <c r="CLI43" s="15"/>
      <c r="CLJ43" s="15"/>
      <c r="CLZ43" s="16"/>
      <c r="CMB43" s="17"/>
      <c r="CMC43" s="18"/>
      <c r="CMD43" s="16"/>
      <c r="CMH43" s="15"/>
      <c r="CMI43" s="15"/>
      <c r="CMY43" s="16"/>
      <c r="CNA43" s="17"/>
      <c r="CNB43" s="18"/>
      <c r="CNC43" s="16"/>
      <c r="CNG43" s="15"/>
      <c r="CNH43" s="15"/>
      <c r="CNX43" s="16"/>
      <c r="CNZ43" s="17"/>
      <c r="COA43" s="18"/>
      <c r="COB43" s="16"/>
      <c r="COF43" s="15"/>
      <c r="COG43" s="15"/>
      <c r="COW43" s="16"/>
      <c r="COY43" s="17"/>
      <c r="COZ43" s="18"/>
      <c r="CPA43" s="16"/>
      <c r="CPE43" s="15"/>
      <c r="CPF43" s="15"/>
      <c r="CPV43" s="16"/>
      <c r="CPX43" s="17"/>
      <c r="CPY43" s="18"/>
      <c r="CPZ43" s="16"/>
      <c r="CQD43" s="15"/>
      <c r="CQE43" s="15"/>
      <c r="CQU43" s="16"/>
      <c r="CQW43" s="17"/>
      <c r="CQX43" s="18"/>
      <c r="CQY43" s="16"/>
      <c r="CRC43" s="15"/>
      <c r="CRD43" s="15"/>
      <c r="CRT43" s="16"/>
      <c r="CRV43" s="17"/>
      <c r="CRW43" s="18"/>
      <c r="CRX43" s="16"/>
      <c r="CSB43" s="15"/>
      <c r="CSC43" s="15"/>
      <c r="CSS43" s="16"/>
      <c r="CSU43" s="17"/>
      <c r="CSV43" s="18"/>
      <c r="CSW43" s="16"/>
      <c r="CTA43" s="15"/>
      <c r="CTB43" s="15"/>
      <c r="CTR43" s="16"/>
      <c r="CTT43" s="17"/>
      <c r="CTU43" s="18"/>
      <c r="CTV43" s="16"/>
    </row>
    <row r="44" s="1" customFormat="1" ht="17" customHeight="1" spans="1:2045 2049:2570">
      <c r="A44" s="8">
        <v>40</v>
      </c>
      <c r="B44" s="9" t="s">
        <v>166</v>
      </c>
      <c r="C44" s="8" t="s">
        <v>27</v>
      </c>
      <c r="D44" s="10" t="s">
        <v>167</v>
      </c>
      <c r="E44" s="8">
        <v>2023.1</v>
      </c>
      <c r="F44" s="8" t="s">
        <v>28</v>
      </c>
      <c r="G44" s="8"/>
      <c r="H44" s="8"/>
      <c r="I44" s="8"/>
      <c r="J44" s="8" t="s">
        <v>28</v>
      </c>
      <c r="K44" s="8">
        <v>807.5</v>
      </c>
      <c r="L44" s="8" t="s">
        <v>28</v>
      </c>
      <c r="M44" s="8"/>
      <c r="N44" s="8"/>
      <c r="O44" s="8">
        <v>100</v>
      </c>
      <c r="P44" s="8" t="s">
        <v>22</v>
      </c>
      <c r="Q44" s="8" t="s">
        <v>70</v>
      </c>
      <c r="R44" s="11" t="s">
        <v>168</v>
      </c>
      <c r="S44" s="8"/>
      <c r="T44" s="11"/>
      <c r="X44" s="15"/>
      <c r="Y44" s="15"/>
      <c r="AO44" s="16"/>
      <c r="AQ44" s="17"/>
      <c r="AR44" s="18"/>
      <c r="AS44" s="16"/>
      <c r="AW44" s="15"/>
      <c r="AX44" s="15"/>
      <c r="BN44" s="16"/>
      <c r="BP44" s="17"/>
      <c r="BQ44" s="18"/>
      <c r="BR44" s="16"/>
      <c r="BV44" s="15"/>
      <c r="BW44" s="15"/>
      <c r="CM44" s="16"/>
      <c r="CO44" s="17"/>
      <c r="CP44" s="18"/>
      <c r="CQ44" s="16"/>
      <c r="CU44" s="15"/>
      <c r="CV44" s="15"/>
      <c r="DL44" s="16"/>
      <c r="DN44" s="17"/>
      <c r="DO44" s="18"/>
      <c r="DP44" s="16"/>
      <c r="DT44" s="15"/>
      <c r="DU44" s="15"/>
      <c r="EK44" s="16"/>
      <c r="EM44" s="17"/>
      <c r="EN44" s="18"/>
      <c r="EO44" s="16"/>
      <c r="ES44" s="15"/>
      <c r="ET44" s="15"/>
      <c r="FJ44" s="16"/>
      <c r="FL44" s="17"/>
      <c r="FM44" s="18"/>
      <c r="FN44" s="16"/>
      <c r="FR44" s="15"/>
      <c r="FS44" s="15"/>
      <c r="GI44" s="16"/>
      <c r="GK44" s="17"/>
      <c r="GL44" s="18"/>
      <c r="GM44" s="16"/>
      <c r="GQ44" s="15"/>
      <c r="GR44" s="15"/>
      <c r="HH44" s="16"/>
      <c r="HJ44" s="17"/>
      <c r="HK44" s="18"/>
      <c r="HL44" s="16"/>
      <c r="HP44" s="15"/>
      <c r="HQ44" s="15"/>
      <c r="IG44" s="16"/>
      <c r="II44" s="17"/>
      <c r="IJ44" s="18"/>
      <c r="IK44" s="16"/>
      <c r="IO44" s="15"/>
      <c r="IP44" s="15"/>
      <c r="JF44" s="16"/>
      <c r="JH44" s="17"/>
      <c r="JI44" s="18"/>
      <c r="JJ44" s="16"/>
      <c r="JN44" s="15"/>
      <c r="JO44" s="15"/>
      <c r="KE44" s="16"/>
      <c r="KG44" s="17"/>
      <c r="KH44" s="18"/>
      <c r="KI44" s="16"/>
      <c r="KM44" s="15"/>
      <c r="KN44" s="15"/>
      <c r="LD44" s="16"/>
      <c r="LF44" s="17"/>
      <c r="LG44" s="18"/>
      <c r="LH44" s="16"/>
      <c r="LL44" s="15"/>
      <c r="LM44" s="15"/>
      <c r="MC44" s="16"/>
      <c r="ME44" s="17"/>
      <c r="MF44" s="18"/>
      <c r="MG44" s="16"/>
      <c r="MK44" s="15"/>
      <c r="ML44" s="15"/>
      <c r="NB44" s="16"/>
      <c r="ND44" s="17"/>
      <c r="NE44" s="18"/>
      <c r="NF44" s="16"/>
      <c r="NJ44" s="15"/>
      <c r="NK44" s="15"/>
      <c r="OA44" s="16"/>
      <c r="OC44" s="17"/>
      <c r="OD44" s="18"/>
      <c r="OE44" s="16"/>
      <c r="OI44" s="15"/>
      <c r="OJ44" s="15"/>
      <c r="OZ44" s="16"/>
      <c r="PB44" s="17"/>
      <c r="PC44" s="18"/>
      <c r="PD44" s="16"/>
      <c r="PH44" s="15"/>
      <c r="PI44" s="15"/>
      <c r="PY44" s="16"/>
      <c r="QA44" s="17"/>
      <c r="QB44" s="18"/>
      <c r="QC44" s="16"/>
      <c r="QG44" s="15"/>
      <c r="QH44" s="15"/>
      <c r="QX44" s="16"/>
      <c r="QZ44" s="17"/>
      <c r="RA44" s="18"/>
      <c r="RB44" s="16"/>
      <c r="RF44" s="15"/>
      <c r="RG44" s="15"/>
      <c r="RW44" s="16"/>
      <c r="RY44" s="17"/>
      <c r="RZ44" s="18"/>
      <c r="SA44" s="16"/>
      <c r="SE44" s="15"/>
      <c r="SF44" s="15"/>
      <c r="SV44" s="16"/>
      <c r="SX44" s="17"/>
      <c r="SY44" s="18"/>
      <c r="SZ44" s="16"/>
      <c r="TD44" s="15"/>
      <c r="TE44" s="15"/>
      <c r="TU44" s="16"/>
      <c r="TW44" s="17"/>
      <c r="TX44" s="18"/>
      <c r="TY44" s="16"/>
      <c r="UC44" s="15"/>
      <c r="UD44" s="15"/>
      <c r="UT44" s="16"/>
      <c r="UV44" s="17"/>
      <c r="UW44" s="18"/>
      <c r="UX44" s="16"/>
      <c r="VB44" s="15"/>
      <c r="VC44" s="15"/>
      <c r="VS44" s="16"/>
      <c r="VU44" s="17"/>
      <c r="VV44" s="18"/>
      <c r="VW44" s="16"/>
      <c r="WA44" s="15"/>
      <c r="WB44" s="15"/>
      <c r="WR44" s="16"/>
      <c r="WT44" s="17"/>
      <c r="WU44" s="18"/>
      <c r="WV44" s="16"/>
      <c r="WZ44" s="15"/>
      <c r="XA44" s="15"/>
      <c r="XQ44" s="16"/>
      <c r="XS44" s="17"/>
      <c r="XT44" s="18"/>
      <c r="XU44" s="16"/>
      <c r="XY44" s="15"/>
      <c r="XZ44" s="15"/>
      <c r="YP44" s="16"/>
      <c r="YR44" s="17"/>
      <c r="YS44" s="18"/>
      <c r="YT44" s="16"/>
      <c r="YX44" s="15"/>
      <c r="YY44" s="15"/>
      <c r="ZO44" s="16"/>
      <c r="ZQ44" s="17"/>
      <c r="ZR44" s="18"/>
      <c r="ZS44" s="16"/>
      <c r="ZW44" s="15"/>
      <c r="ZX44" s="15"/>
      <c r="AAN44" s="16"/>
      <c r="AAP44" s="17"/>
      <c r="AAQ44" s="18"/>
      <c r="AAR44" s="16"/>
      <c r="AAV44" s="15"/>
      <c r="AAW44" s="15"/>
      <c r="ABM44" s="16"/>
      <c r="ABO44" s="17"/>
      <c r="ABP44" s="18"/>
      <c r="ABQ44" s="16"/>
      <c r="ABU44" s="15"/>
      <c r="ABV44" s="15"/>
      <c r="ACL44" s="16"/>
      <c r="ACN44" s="17"/>
      <c r="ACO44" s="18"/>
      <c r="ACP44" s="16"/>
      <c r="ACT44" s="15"/>
      <c r="ACU44" s="15"/>
      <c r="ADK44" s="16"/>
      <c r="ADM44" s="17"/>
      <c r="ADN44" s="18"/>
      <c r="ADO44" s="16"/>
      <c r="ADS44" s="15"/>
      <c r="ADT44" s="15"/>
      <c r="AEJ44" s="16"/>
      <c r="AEL44" s="17"/>
      <c r="AEM44" s="18"/>
      <c r="AEN44" s="16"/>
      <c r="AER44" s="15"/>
      <c r="AES44" s="15"/>
      <c r="AFI44" s="16"/>
      <c r="AFK44" s="17"/>
      <c r="AFL44" s="18"/>
      <c r="AFM44" s="16"/>
      <c r="AFQ44" s="15"/>
      <c r="AFR44" s="15"/>
      <c r="AGH44" s="16"/>
      <c r="AGJ44" s="17"/>
      <c r="AGK44" s="18"/>
      <c r="AGL44" s="16"/>
      <c r="AGP44" s="15"/>
      <c r="AGQ44" s="15"/>
      <c r="AHG44" s="16"/>
      <c r="AHI44" s="17"/>
      <c r="AHJ44" s="18"/>
      <c r="AHK44" s="16"/>
      <c r="AHO44" s="15"/>
      <c r="AHP44" s="15"/>
      <c r="AIF44" s="16"/>
      <c r="AIH44" s="17"/>
      <c r="AII44" s="18"/>
      <c r="AIJ44" s="16"/>
      <c r="AIN44" s="15"/>
      <c r="AIO44" s="15"/>
      <c r="AJE44" s="16"/>
      <c r="AJG44" s="17"/>
      <c r="AJH44" s="18"/>
      <c r="AJI44" s="16"/>
      <c r="AJM44" s="15"/>
      <c r="AJN44" s="15"/>
      <c r="AKD44" s="16"/>
      <c r="AKF44" s="17"/>
      <c r="AKG44" s="18"/>
      <c r="AKH44" s="16"/>
      <c r="AKL44" s="15"/>
      <c r="AKM44" s="15"/>
      <c r="ALC44" s="16"/>
      <c r="ALE44" s="17"/>
      <c r="ALF44" s="18"/>
      <c r="ALG44" s="16"/>
      <c r="ALK44" s="15"/>
      <c r="ALL44" s="15"/>
      <c r="AMB44" s="16"/>
      <c r="AMD44" s="17"/>
      <c r="AME44" s="18"/>
      <c r="AMF44" s="16"/>
      <c r="AMJ44" s="15"/>
      <c r="AMK44" s="15"/>
      <c r="ANA44" s="16"/>
      <c r="ANC44" s="17"/>
      <c r="AND44" s="18"/>
      <c r="ANE44" s="16"/>
      <c r="ANI44" s="15"/>
      <c r="ANJ44" s="15"/>
      <c r="ANZ44" s="16"/>
      <c r="AOB44" s="17"/>
      <c r="AOC44" s="18"/>
      <c r="AOD44" s="16"/>
      <c r="AOH44" s="15"/>
      <c r="AOI44" s="15"/>
      <c r="AOY44" s="16"/>
      <c r="APA44" s="17"/>
      <c r="APB44" s="18"/>
      <c r="APC44" s="16"/>
      <c r="APG44" s="15"/>
      <c r="APH44" s="15"/>
      <c r="APX44" s="16"/>
      <c r="APZ44" s="17"/>
      <c r="AQA44" s="18"/>
      <c r="AQB44" s="16"/>
      <c r="AQF44" s="15"/>
      <c r="AQG44" s="15"/>
      <c r="AQW44" s="16"/>
      <c r="AQY44" s="17"/>
      <c r="AQZ44" s="18"/>
      <c r="ARA44" s="16"/>
      <c r="ARE44" s="15"/>
      <c r="ARF44" s="15"/>
      <c r="ARV44" s="16"/>
      <c r="ARX44" s="17"/>
      <c r="ARY44" s="18"/>
      <c r="ARZ44" s="16"/>
      <c r="ASD44" s="15"/>
      <c r="ASE44" s="15"/>
      <c r="ASU44" s="16"/>
      <c r="ASW44" s="17"/>
      <c r="ASX44" s="18"/>
      <c r="ASY44" s="16"/>
      <c r="ATC44" s="15"/>
      <c r="ATD44" s="15"/>
      <c r="ATT44" s="16"/>
      <c r="ATV44" s="17"/>
      <c r="ATW44" s="18"/>
      <c r="ATX44" s="16"/>
      <c r="AUB44" s="15"/>
      <c r="AUC44" s="15"/>
      <c r="AUS44" s="16"/>
      <c r="AUU44" s="17"/>
      <c r="AUV44" s="18"/>
      <c r="AUW44" s="16"/>
      <c r="AVA44" s="15"/>
      <c r="AVB44" s="15"/>
      <c r="AVR44" s="16"/>
      <c r="AVT44" s="17"/>
      <c r="AVU44" s="18"/>
      <c r="AVV44" s="16"/>
      <c r="AVZ44" s="15"/>
      <c r="AWA44" s="15"/>
      <c r="AWQ44" s="16"/>
      <c r="AWS44" s="17"/>
      <c r="AWT44" s="18"/>
      <c r="AWU44" s="16"/>
      <c r="AWY44" s="15"/>
      <c r="AWZ44" s="15"/>
      <c r="AXP44" s="16"/>
      <c r="AXR44" s="17"/>
      <c r="AXS44" s="18"/>
      <c r="AXT44" s="16"/>
      <c r="AXX44" s="15"/>
      <c r="AXY44" s="15"/>
      <c r="AYO44" s="16"/>
      <c r="AYQ44" s="17"/>
      <c r="AYR44" s="18"/>
      <c r="AYS44" s="16"/>
      <c r="AYW44" s="15"/>
      <c r="AYX44" s="15"/>
      <c r="AZN44" s="16"/>
      <c r="AZP44" s="17"/>
      <c r="AZQ44" s="18"/>
      <c r="AZR44" s="16"/>
      <c r="AZV44" s="15"/>
      <c r="AZW44" s="15"/>
      <c r="BAM44" s="16"/>
      <c r="BAO44" s="17"/>
      <c r="BAP44" s="18"/>
      <c r="BAQ44" s="16"/>
      <c r="BAU44" s="15"/>
      <c r="BAV44" s="15"/>
      <c r="BBL44" s="16"/>
      <c r="BBN44" s="17"/>
      <c r="BBO44" s="18"/>
      <c r="BBP44" s="16"/>
      <c r="BBT44" s="15"/>
      <c r="BBU44" s="15"/>
      <c r="BCK44" s="16"/>
      <c r="BCM44" s="17"/>
      <c r="BCN44" s="18"/>
      <c r="BCO44" s="16"/>
      <c r="BCS44" s="15"/>
      <c r="BCT44" s="15"/>
      <c r="BDJ44" s="16"/>
      <c r="BDL44" s="17"/>
      <c r="BDM44" s="18"/>
      <c r="BDN44" s="16"/>
      <c r="BDR44" s="15"/>
      <c r="BDS44" s="15"/>
      <c r="BEI44" s="16"/>
      <c r="BEK44" s="17"/>
      <c r="BEL44" s="18"/>
      <c r="BEM44" s="16"/>
      <c r="BEQ44" s="15"/>
      <c r="BER44" s="15"/>
      <c r="BFH44" s="16"/>
      <c r="BFJ44" s="17"/>
      <c r="BFK44" s="18"/>
      <c r="BFL44" s="16"/>
      <c r="BFP44" s="15"/>
      <c r="BFQ44" s="15"/>
      <c r="BGG44" s="16"/>
      <c r="BGI44" s="17"/>
      <c r="BGJ44" s="18"/>
      <c r="BGK44" s="16"/>
      <c r="BGO44" s="15"/>
      <c r="BGP44" s="15"/>
      <c r="BHF44" s="16"/>
      <c r="BHH44" s="17"/>
      <c r="BHI44" s="18"/>
      <c r="BHJ44" s="16"/>
      <c r="BHN44" s="15"/>
      <c r="BHO44" s="15"/>
      <c r="BIE44" s="16"/>
      <c r="BIG44" s="17"/>
      <c r="BIH44" s="18"/>
      <c r="BII44" s="16"/>
      <c r="BIM44" s="15"/>
      <c r="BIN44" s="15"/>
      <c r="BJD44" s="16"/>
      <c r="BJF44" s="17"/>
      <c r="BJG44" s="18"/>
      <c r="BJH44" s="16"/>
      <c r="BJL44" s="15"/>
      <c r="BJM44" s="15"/>
      <c r="BKC44" s="16"/>
      <c r="BKE44" s="17"/>
      <c r="BKF44" s="18"/>
      <c r="BKG44" s="16"/>
      <c r="BKK44" s="15"/>
      <c r="BKL44" s="15"/>
      <c r="BLB44" s="16"/>
      <c r="BLD44" s="17"/>
      <c r="BLE44" s="18"/>
      <c r="BLF44" s="16"/>
      <c r="BLJ44" s="15"/>
      <c r="BLK44" s="15"/>
      <c r="BMA44" s="16"/>
      <c r="BMC44" s="17"/>
      <c r="BMD44" s="18"/>
      <c r="BME44" s="16"/>
      <c r="BMI44" s="15"/>
      <c r="BMJ44" s="15"/>
      <c r="BMZ44" s="16"/>
      <c r="BNB44" s="17"/>
      <c r="BNC44" s="18"/>
      <c r="BND44" s="16"/>
      <c r="BNH44" s="15"/>
      <c r="BNI44" s="15"/>
      <c r="BNY44" s="16"/>
      <c r="BOA44" s="17"/>
      <c r="BOB44" s="18"/>
      <c r="BOC44" s="16"/>
      <c r="BOG44" s="15"/>
      <c r="BOH44" s="15"/>
      <c r="BOX44" s="16"/>
      <c r="BOZ44" s="17"/>
      <c r="BPA44" s="18"/>
      <c r="BPB44" s="16"/>
      <c r="BPF44" s="15"/>
      <c r="BPG44" s="15"/>
      <c r="BPW44" s="16"/>
      <c r="BPY44" s="17"/>
      <c r="BPZ44" s="18"/>
      <c r="BQA44" s="16"/>
      <c r="BQE44" s="15"/>
      <c r="BQF44" s="15"/>
      <c r="BQV44" s="16"/>
      <c r="BQX44" s="17"/>
      <c r="BQY44" s="18"/>
      <c r="BQZ44" s="16"/>
      <c r="BRD44" s="15"/>
      <c r="BRE44" s="15"/>
      <c r="BRU44" s="16"/>
      <c r="BRW44" s="17"/>
      <c r="BRX44" s="18"/>
      <c r="BRY44" s="16"/>
      <c r="BSC44" s="15"/>
      <c r="BSD44" s="15"/>
      <c r="BST44" s="16"/>
      <c r="BSV44" s="17"/>
      <c r="BSW44" s="18"/>
      <c r="BSX44" s="16"/>
      <c r="BTB44" s="15"/>
      <c r="BTC44" s="15"/>
      <c r="BTS44" s="16"/>
      <c r="BTU44" s="17"/>
      <c r="BTV44" s="18"/>
      <c r="BTW44" s="16"/>
      <c r="BUA44" s="15"/>
      <c r="BUB44" s="15"/>
      <c r="BUR44" s="16"/>
      <c r="BUT44" s="17"/>
      <c r="BUU44" s="18"/>
      <c r="BUV44" s="16"/>
      <c r="BUZ44" s="15"/>
      <c r="BVA44" s="15"/>
      <c r="BVQ44" s="16"/>
      <c r="BVS44" s="17"/>
      <c r="BVT44" s="18"/>
      <c r="BVU44" s="16"/>
      <c r="BVY44" s="15"/>
      <c r="BVZ44" s="15"/>
      <c r="BWP44" s="16"/>
      <c r="BWR44" s="17"/>
      <c r="BWS44" s="18"/>
      <c r="BWT44" s="16"/>
      <c r="BWX44" s="15"/>
      <c r="BWY44" s="15"/>
      <c r="BXO44" s="16"/>
      <c r="BXQ44" s="17"/>
      <c r="BXR44" s="18"/>
      <c r="BXS44" s="16"/>
      <c r="BXW44" s="15"/>
      <c r="BXX44" s="15"/>
      <c r="BYN44" s="16"/>
      <c r="BYP44" s="17"/>
      <c r="BYQ44" s="18"/>
      <c r="BYR44" s="16"/>
      <c r="BYV44" s="15"/>
      <c r="BYW44" s="15"/>
      <c r="BZM44" s="16"/>
      <c r="BZO44" s="17"/>
      <c r="BZP44" s="18"/>
      <c r="BZQ44" s="16"/>
      <c r="BZU44" s="15"/>
      <c r="BZV44" s="15"/>
      <c r="CAL44" s="16"/>
      <c r="CAN44" s="17"/>
      <c r="CAO44" s="18"/>
      <c r="CAP44" s="16"/>
      <c r="CAT44" s="15"/>
      <c r="CAU44" s="15"/>
      <c r="CBK44" s="16"/>
      <c r="CBM44" s="17"/>
      <c r="CBN44" s="18"/>
      <c r="CBO44" s="16"/>
      <c r="CBS44" s="15"/>
      <c r="CBT44" s="15"/>
      <c r="CCJ44" s="16"/>
      <c r="CCL44" s="17"/>
      <c r="CCM44" s="18"/>
      <c r="CCN44" s="16"/>
      <c r="CCR44" s="15"/>
      <c r="CCS44" s="15"/>
      <c r="CDI44" s="16"/>
      <c r="CDK44" s="17"/>
      <c r="CDL44" s="18"/>
      <c r="CDM44" s="16"/>
      <c r="CDQ44" s="15"/>
      <c r="CDR44" s="15"/>
      <c r="CEH44" s="16"/>
      <c r="CEJ44" s="17"/>
      <c r="CEK44" s="18"/>
      <c r="CEL44" s="16"/>
      <c r="CEP44" s="15"/>
      <c r="CEQ44" s="15"/>
      <c r="CFG44" s="16"/>
      <c r="CFI44" s="17"/>
      <c r="CFJ44" s="18"/>
      <c r="CFK44" s="16"/>
      <c r="CFO44" s="15"/>
      <c r="CFP44" s="15"/>
      <c r="CGF44" s="16"/>
      <c r="CGH44" s="17"/>
      <c r="CGI44" s="18"/>
      <c r="CGJ44" s="16"/>
      <c r="CGN44" s="15"/>
      <c r="CGO44" s="15"/>
      <c r="CHE44" s="16"/>
      <c r="CHG44" s="17"/>
      <c r="CHH44" s="18"/>
      <c r="CHI44" s="16"/>
      <c r="CHM44" s="15"/>
      <c r="CHN44" s="15"/>
      <c r="CID44" s="16"/>
      <c r="CIF44" s="17"/>
      <c r="CIG44" s="18"/>
      <c r="CIH44" s="16"/>
      <c r="CIL44" s="15"/>
      <c r="CIM44" s="15"/>
      <c r="CJC44" s="16"/>
      <c r="CJE44" s="17"/>
      <c r="CJF44" s="18"/>
      <c r="CJG44" s="16"/>
      <c r="CJK44" s="15"/>
      <c r="CJL44" s="15"/>
      <c r="CKB44" s="16"/>
      <c r="CKD44" s="17"/>
      <c r="CKE44" s="18"/>
      <c r="CKF44" s="16"/>
      <c r="CKJ44" s="15"/>
      <c r="CKK44" s="15"/>
      <c r="CLA44" s="16"/>
      <c r="CLC44" s="17"/>
      <c r="CLD44" s="18"/>
      <c r="CLE44" s="16"/>
      <c r="CLI44" s="15"/>
      <c r="CLJ44" s="15"/>
      <c r="CLZ44" s="16"/>
      <c r="CMB44" s="17"/>
      <c r="CMC44" s="18"/>
      <c r="CMD44" s="16"/>
      <c r="CMH44" s="15"/>
      <c r="CMI44" s="15"/>
      <c r="CMY44" s="16"/>
      <c r="CNA44" s="17"/>
      <c r="CNB44" s="18"/>
      <c r="CNC44" s="16"/>
      <c r="CNG44" s="15"/>
      <c r="CNH44" s="15"/>
      <c r="CNX44" s="16"/>
      <c r="CNZ44" s="17"/>
      <c r="COA44" s="18"/>
      <c r="COB44" s="16"/>
      <c r="COF44" s="15"/>
      <c r="COG44" s="15"/>
      <c r="COW44" s="16"/>
      <c r="COY44" s="17"/>
      <c r="COZ44" s="18"/>
      <c r="CPA44" s="16"/>
      <c r="CPE44" s="15"/>
      <c r="CPF44" s="15"/>
      <c r="CPV44" s="16"/>
      <c r="CPX44" s="17"/>
      <c r="CPY44" s="18"/>
      <c r="CPZ44" s="16"/>
      <c r="CQD44" s="15"/>
      <c r="CQE44" s="15"/>
      <c r="CQU44" s="16"/>
      <c r="CQW44" s="17"/>
      <c r="CQX44" s="18"/>
      <c r="CQY44" s="16"/>
      <c r="CRC44" s="15"/>
      <c r="CRD44" s="15"/>
      <c r="CRT44" s="16"/>
      <c r="CRV44" s="17"/>
      <c r="CRW44" s="18"/>
      <c r="CRX44" s="16"/>
      <c r="CSB44" s="15"/>
      <c r="CSC44" s="15"/>
      <c r="CSS44" s="16"/>
      <c r="CSU44" s="17"/>
      <c r="CSV44" s="18"/>
      <c r="CSW44" s="16"/>
      <c r="CTA44" s="15"/>
      <c r="CTB44" s="15"/>
      <c r="CTR44" s="16"/>
      <c r="CTT44" s="17"/>
      <c r="CTU44" s="18"/>
      <c r="CTV44" s="16"/>
    </row>
    <row r="45" s="1" customFormat="1" ht="17" customHeight="1" spans="1:2045 2049:2570">
      <c r="A45" s="8">
        <v>41</v>
      </c>
      <c r="B45" s="9" t="s">
        <v>169</v>
      </c>
      <c r="C45" s="8" t="s">
        <v>27</v>
      </c>
      <c r="D45" s="10" t="s">
        <v>170</v>
      </c>
      <c r="E45" s="8">
        <v>2023.1</v>
      </c>
      <c r="F45" s="8"/>
      <c r="G45" s="8" t="s">
        <v>28</v>
      </c>
      <c r="H45" s="8"/>
      <c r="I45" s="8"/>
      <c r="J45" s="8" t="s">
        <v>28</v>
      </c>
      <c r="K45" s="8">
        <v>807.5</v>
      </c>
      <c r="L45" s="8"/>
      <c r="M45" s="8" t="s">
        <v>28</v>
      </c>
      <c r="N45" s="8"/>
      <c r="O45" s="8">
        <v>200</v>
      </c>
      <c r="P45" s="8" t="s">
        <v>22</v>
      </c>
      <c r="Q45" s="8" t="s">
        <v>120</v>
      </c>
      <c r="R45" s="11" t="s">
        <v>171</v>
      </c>
      <c r="S45" s="8" t="s">
        <v>136</v>
      </c>
      <c r="T45" s="11"/>
      <c r="X45" s="15"/>
      <c r="Y45" s="15"/>
      <c r="AO45" s="16"/>
      <c r="AQ45" s="17"/>
      <c r="AR45" s="18"/>
      <c r="AS45" s="16"/>
      <c r="AW45" s="15"/>
      <c r="AX45" s="15"/>
      <c r="BN45" s="16"/>
      <c r="BP45" s="17"/>
      <c r="BQ45" s="18"/>
      <c r="BR45" s="16"/>
      <c r="BV45" s="15"/>
      <c r="BW45" s="15"/>
      <c r="CM45" s="16"/>
      <c r="CO45" s="17"/>
      <c r="CP45" s="18"/>
      <c r="CQ45" s="16"/>
      <c r="CU45" s="15"/>
      <c r="CV45" s="15"/>
      <c r="DL45" s="16"/>
      <c r="DN45" s="17"/>
      <c r="DO45" s="18"/>
      <c r="DP45" s="16"/>
      <c r="DT45" s="15"/>
      <c r="DU45" s="15"/>
      <c r="EK45" s="16"/>
      <c r="EM45" s="17"/>
      <c r="EN45" s="18"/>
      <c r="EO45" s="16"/>
      <c r="ES45" s="15"/>
      <c r="ET45" s="15"/>
      <c r="FJ45" s="16"/>
      <c r="FL45" s="17"/>
      <c r="FM45" s="18"/>
      <c r="FN45" s="16"/>
      <c r="FR45" s="15"/>
      <c r="FS45" s="15"/>
      <c r="GI45" s="16"/>
      <c r="GK45" s="17"/>
      <c r="GL45" s="18"/>
      <c r="GM45" s="16"/>
      <c r="GQ45" s="15"/>
      <c r="GR45" s="15"/>
      <c r="HH45" s="16"/>
      <c r="HJ45" s="17"/>
      <c r="HK45" s="18"/>
      <c r="HL45" s="16"/>
      <c r="HP45" s="15"/>
      <c r="HQ45" s="15"/>
      <c r="IG45" s="16"/>
      <c r="II45" s="17"/>
      <c r="IJ45" s="18"/>
      <c r="IK45" s="16"/>
      <c r="IO45" s="15"/>
      <c r="IP45" s="15"/>
      <c r="JF45" s="16"/>
      <c r="JH45" s="17"/>
      <c r="JI45" s="18"/>
      <c r="JJ45" s="16"/>
      <c r="JN45" s="15"/>
      <c r="JO45" s="15"/>
      <c r="KE45" s="16"/>
      <c r="KG45" s="17"/>
      <c r="KH45" s="18"/>
      <c r="KI45" s="16"/>
      <c r="KM45" s="15"/>
      <c r="KN45" s="15"/>
      <c r="LD45" s="16"/>
      <c r="LF45" s="17"/>
      <c r="LG45" s="18"/>
      <c r="LH45" s="16"/>
      <c r="LL45" s="15"/>
      <c r="LM45" s="15"/>
      <c r="MC45" s="16"/>
      <c r="ME45" s="17"/>
      <c r="MF45" s="18"/>
      <c r="MG45" s="16"/>
      <c r="MK45" s="15"/>
      <c r="ML45" s="15"/>
      <c r="NB45" s="16"/>
      <c r="ND45" s="17"/>
      <c r="NE45" s="18"/>
      <c r="NF45" s="16"/>
      <c r="NJ45" s="15"/>
      <c r="NK45" s="15"/>
      <c r="OA45" s="16"/>
      <c r="OC45" s="17"/>
      <c r="OD45" s="18"/>
      <c r="OE45" s="16"/>
      <c r="OI45" s="15"/>
      <c r="OJ45" s="15"/>
      <c r="OZ45" s="16"/>
      <c r="PB45" s="17"/>
      <c r="PC45" s="18"/>
      <c r="PD45" s="16"/>
      <c r="PH45" s="15"/>
      <c r="PI45" s="15"/>
      <c r="PY45" s="16"/>
      <c r="QA45" s="17"/>
      <c r="QB45" s="18"/>
      <c r="QC45" s="16"/>
      <c r="QG45" s="15"/>
      <c r="QH45" s="15"/>
      <c r="QX45" s="16"/>
      <c r="QZ45" s="17"/>
      <c r="RA45" s="18"/>
      <c r="RB45" s="16"/>
      <c r="RF45" s="15"/>
      <c r="RG45" s="15"/>
      <c r="RW45" s="16"/>
      <c r="RY45" s="17"/>
      <c r="RZ45" s="18"/>
      <c r="SA45" s="16"/>
      <c r="SE45" s="15"/>
      <c r="SF45" s="15"/>
      <c r="SV45" s="16"/>
      <c r="SX45" s="17"/>
      <c r="SY45" s="18"/>
      <c r="SZ45" s="16"/>
      <c r="TD45" s="15"/>
      <c r="TE45" s="15"/>
      <c r="TU45" s="16"/>
      <c r="TW45" s="17"/>
      <c r="TX45" s="18"/>
      <c r="TY45" s="16"/>
      <c r="UC45" s="15"/>
      <c r="UD45" s="15"/>
      <c r="UT45" s="16"/>
      <c r="UV45" s="17"/>
      <c r="UW45" s="18"/>
      <c r="UX45" s="16"/>
      <c r="VB45" s="15"/>
      <c r="VC45" s="15"/>
      <c r="VS45" s="16"/>
      <c r="VU45" s="17"/>
      <c r="VV45" s="18"/>
      <c r="VW45" s="16"/>
      <c r="WA45" s="15"/>
      <c r="WB45" s="15"/>
      <c r="WR45" s="16"/>
      <c r="WT45" s="17"/>
      <c r="WU45" s="18"/>
      <c r="WV45" s="16"/>
      <c r="WZ45" s="15"/>
      <c r="XA45" s="15"/>
      <c r="XQ45" s="16"/>
      <c r="XS45" s="17"/>
      <c r="XT45" s="18"/>
      <c r="XU45" s="16"/>
      <c r="XY45" s="15"/>
      <c r="XZ45" s="15"/>
      <c r="YP45" s="16"/>
      <c r="YR45" s="17"/>
      <c r="YS45" s="18"/>
      <c r="YT45" s="16"/>
      <c r="YX45" s="15"/>
      <c r="YY45" s="15"/>
      <c r="ZO45" s="16"/>
      <c r="ZQ45" s="17"/>
      <c r="ZR45" s="18"/>
      <c r="ZS45" s="16"/>
      <c r="ZW45" s="15"/>
      <c r="ZX45" s="15"/>
      <c r="AAN45" s="16"/>
      <c r="AAP45" s="17"/>
      <c r="AAQ45" s="18"/>
      <c r="AAR45" s="16"/>
      <c r="AAV45" s="15"/>
      <c r="AAW45" s="15"/>
      <c r="ABM45" s="16"/>
      <c r="ABO45" s="17"/>
      <c r="ABP45" s="18"/>
      <c r="ABQ45" s="16"/>
      <c r="ABU45" s="15"/>
      <c r="ABV45" s="15"/>
      <c r="ACL45" s="16"/>
      <c r="ACN45" s="17"/>
      <c r="ACO45" s="18"/>
      <c r="ACP45" s="16"/>
      <c r="ACT45" s="15"/>
      <c r="ACU45" s="15"/>
      <c r="ADK45" s="16"/>
      <c r="ADM45" s="17"/>
      <c r="ADN45" s="18"/>
      <c r="ADO45" s="16"/>
      <c r="ADS45" s="15"/>
      <c r="ADT45" s="15"/>
      <c r="AEJ45" s="16"/>
      <c r="AEL45" s="17"/>
      <c r="AEM45" s="18"/>
      <c r="AEN45" s="16"/>
      <c r="AER45" s="15"/>
      <c r="AES45" s="15"/>
      <c r="AFI45" s="16"/>
      <c r="AFK45" s="17"/>
      <c r="AFL45" s="18"/>
      <c r="AFM45" s="16"/>
      <c r="AFQ45" s="15"/>
      <c r="AFR45" s="15"/>
      <c r="AGH45" s="16"/>
      <c r="AGJ45" s="17"/>
      <c r="AGK45" s="18"/>
      <c r="AGL45" s="16"/>
      <c r="AGP45" s="15"/>
      <c r="AGQ45" s="15"/>
      <c r="AHG45" s="16"/>
      <c r="AHI45" s="17"/>
      <c r="AHJ45" s="18"/>
      <c r="AHK45" s="16"/>
      <c r="AHO45" s="15"/>
      <c r="AHP45" s="15"/>
      <c r="AIF45" s="16"/>
      <c r="AIH45" s="17"/>
      <c r="AII45" s="18"/>
      <c r="AIJ45" s="16"/>
      <c r="AIN45" s="15"/>
      <c r="AIO45" s="15"/>
      <c r="AJE45" s="16"/>
      <c r="AJG45" s="17"/>
      <c r="AJH45" s="18"/>
      <c r="AJI45" s="16"/>
      <c r="AJM45" s="15"/>
      <c r="AJN45" s="15"/>
      <c r="AKD45" s="16"/>
      <c r="AKF45" s="17"/>
      <c r="AKG45" s="18"/>
      <c r="AKH45" s="16"/>
      <c r="AKL45" s="15"/>
      <c r="AKM45" s="15"/>
      <c r="ALC45" s="16"/>
      <c r="ALE45" s="17"/>
      <c r="ALF45" s="18"/>
      <c r="ALG45" s="16"/>
      <c r="ALK45" s="15"/>
      <c r="ALL45" s="15"/>
      <c r="AMB45" s="16"/>
      <c r="AMD45" s="17"/>
      <c r="AME45" s="18"/>
      <c r="AMF45" s="16"/>
      <c r="AMJ45" s="15"/>
      <c r="AMK45" s="15"/>
      <c r="ANA45" s="16"/>
      <c r="ANC45" s="17"/>
      <c r="AND45" s="18"/>
      <c r="ANE45" s="16"/>
      <c r="ANI45" s="15"/>
      <c r="ANJ45" s="15"/>
      <c r="ANZ45" s="16"/>
      <c r="AOB45" s="17"/>
      <c r="AOC45" s="18"/>
      <c r="AOD45" s="16"/>
      <c r="AOH45" s="15"/>
      <c r="AOI45" s="15"/>
      <c r="AOY45" s="16"/>
      <c r="APA45" s="17"/>
      <c r="APB45" s="18"/>
      <c r="APC45" s="16"/>
      <c r="APG45" s="15"/>
      <c r="APH45" s="15"/>
      <c r="APX45" s="16"/>
      <c r="APZ45" s="17"/>
      <c r="AQA45" s="18"/>
      <c r="AQB45" s="16"/>
      <c r="AQF45" s="15"/>
      <c r="AQG45" s="15"/>
      <c r="AQW45" s="16"/>
      <c r="AQY45" s="17"/>
      <c r="AQZ45" s="18"/>
      <c r="ARA45" s="16"/>
      <c r="ARE45" s="15"/>
      <c r="ARF45" s="15"/>
      <c r="ARV45" s="16"/>
      <c r="ARX45" s="17"/>
      <c r="ARY45" s="18"/>
      <c r="ARZ45" s="16"/>
      <c r="ASD45" s="15"/>
      <c r="ASE45" s="15"/>
      <c r="ASU45" s="16"/>
      <c r="ASW45" s="17"/>
      <c r="ASX45" s="18"/>
      <c r="ASY45" s="16"/>
      <c r="ATC45" s="15"/>
      <c r="ATD45" s="15"/>
      <c r="ATT45" s="16"/>
      <c r="ATV45" s="17"/>
      <c r="ATW45" s="18"/>
      <c r="ATX45" s="16"/>
      <c r="AUB45" s="15"/>
      <c r="AUC45" s="15"/>
      <c r="AUS45" s="16"/>
      <c r="AUU45" s="17"/>
      <c r="AUV45" s="18"/>
      <c r="AUW45" s="16"/>
      <c r="AVA45" s="15"/>
      <c r="AVB45" s="15"/>
      <c r="AVR45" s="16"/>
      <c r="AVT45" s="17"/>
      <c r="AVU45" s="18"/>
      <c r="AVV45" s="16"/>
      <c r="AVZ45" s="15"/>
      <c r="AWA45" s="15"/>
      <c r="AWQ45" s="16"/>
      <c r="AWS45" s="17"/>
      <c r="AWT45" s="18"/>
      <c r="AWU45" s="16"/>
      <c r="AWY45" s="15"/>
      <c r="AWZ45" s="15"/>
      <c r="AXP45" s="16"/>
      <c r="AXR45" s="17"/>
      <c r="AXS45" s="18"/>
      <c r="AXT45" s="16"/>
      <c r="AXX45" s="15"/>
      <c r="AXY45" s="15"/>
      <c r="AYO45" s="16"/>
      <c r="AYQ45" s="17"/>
      <c r="AYR45" s="18"/>
      <c r="AYS45" s="16"/>
      <c r="AYW45" s="15"/>
      <c r="AYX45" s="15"/>
      <c r="AZN45" s="16"/>
      <c r="AZP45" s="17"/>
      <c r="AZQ45" s="18"/>
      <c r="AZR45" s="16"/>
      <c r="AZV45" s="15"/>
      <c r="AZW45" s="15"/>
      <c r="BAM45" s="16"/>
      <c r="BAO45" s="17"/>
      <c r="BAP45" s="18"/>
      <c r="BAQ45" s="16"/>
      <c r="BAU45" s="15"/>
      <c r="BAV45" s="15"/>
      <c r="BBL45" s="16"/>
      <c r="BBN45" s="17"/>
      <c r="BBO45" s="18"/>
      <c r="BBP45" s="16"/>
      <c r="BBT45" s="15"/>
      <c r="BBU45" s="15"/>
      <c r="BCK45" s="16"/>
      <c r="BCM45" s="17"/>
      <c r="BCN45" s="18"/>
      <c r="BCO45" s="16"/>
      <c r="BCS45" s="15"/>
      <c r="BCT45" s="15"/>
      <c r="BDJ45" s="16"/>
      <c r="BDL45" s="17"/>
      <c r="BDM45" s="18"/>
      <c r="BDN45" s="16"/>
      <c r="BDR45" s="15"/>
      <c r="BDS45" s="15"/>
      <c r="BEI45" s="16"/>
      <c r="BEK45" s="17"/>
      <c r="BEL45" s="18"/>
      <c r="BEM45" s="16"/>
      <c r="BEQ45" s="15"/>
      <c r="BER45" s="15"/>
      <c r="BFH45" s="16"/>
      <c r="BFJ45" s="17"/>
      <c r="BFK45" s="18"/>
      <c r="BFL45" s="16"/>
      <c r="BFP45" s="15"/>
      <c r="BFQ45" s="15"/>
      <c r="BGG45" s="16"/>
      <c r="BGI45" s="17"/>
      <c r="BGJ45" s="18"/>
      <c r="BGK45" s="16"/>
      <c r="BGO45" s="15"/>
      <c r="BGP45" s="15"/>
      <c r="BHF45" s="16"/>
      <c r="BHH45" s="17"/>
      <c r="BHI45" s="18"/>
      <c r="BHJ45" s="16"/>
      <c r="BHN45" s="15"/>
      <c r="BHO45" s="15"/>
      <c r="BIE45" s="16"/>
      <c r="BIG45" s="17"/>
      <c r="BIH45" s="18"/>
      <c r="BII45" s="16"/>
      <c r="BIM45" s="15"/>
      <c r="BIN45" s="15"/>
      <c r="BJD45" s="16"/>
      <c r="BJF45" s="17"/>
      <c r="BJG45" s="18"/>
      <c r="BJH45" s="16"/>
      <c r="BJL45" s="15"/>
      <c r="BJM45" s="15"/>
      <c r="BKC45" s="16"/>
      <c r="BKE45" s="17"/>
      <c r="BKF45" s="18"/>
      <c r="BKG45" s="16"/>
      <c r="BKK45" s="15"/>
      <c r="BKL45" s="15"/>
      <c r="BLB45" s="16"/>
      <c r="BLD45" s="17"/>
      <c r="BLE45" s="18"/>
      <c r="BLF45" s="16"/>
      <c r="BLJ45" s="15"/>
      <c r="BLK45" s="15"/>
      <c r="BMA45" s="16"/>
      <c r="BMC45" s="17"/>
      <c r="BMD45" s="18"/>
      <c r="BME45" s="16"/>
      <c r="BMI45" s="15"/>
      <c r="BMJ45" s="15"/>
      <c r="BMZ45" s="16"/>
      <c r="BNB45" s="17"/>
      <c r="BNC45" s="18"/>
      <c r="BND45" s="16"/>
      <c r="BNH45" s="15"/>
      <c r="BNI45" s="15"/>
      <c r="BNY45" s="16"/>
      <c r="BOA45" s="17"/>
      <c r="BOB45" s="18"/>
      <c r="BOC45" s="16"/>
      <c r="BOG45" s="15"/>
      <c r="BOH45" s="15"/>
      <c r="BOX45" s="16"/>
      <c r="BOZ45" s="17"/>
      <c r="BPA45" s="18"/>
      <c r="BPB45" s="16"/>
      <c r="BPF45" s="15"/>
      <c r="BPG45" s="15"/>
      <c r="BPW45" s="16"/>
      <c r="BPY45" s="17"/>
      <c r="BPZ45" s="18"/>
      <c r="BQA45" s="16"/>
      <c r="BQE45" s="15"/>
      <c r="BQF45" s="15"/>
      <c r="BQV45" s="16"/>
      <c r="BQX45" s="17"/>
      <c r="BQY45" s="18"/>
      <c r="BQZ45" s="16"/>
      <c r="BRD45" s="15"/>
      <c r="BRE45" s="15"/>
      <c r="BRU45" s="16"/>
      <c r="BRW45" s="17"/>
      <c r="BRX45" s="18"/>
      <c r="BRY45" s="16"/>
      <c r="BSC45" s="15"/>
      <c r="BSD45" s="15"/>
      <c r="BST45" s="16"/>
      <c r="BSV45" s="17"/>
      <c r="BSW45" s="18"/>
      <c r="BSX45" s="16"/>
      <c r="BTB45" s="15"/>
      <c r="BTC45" s="15"/>
      <c r="BTS45" s="16"/>
      <c r="BTU45" s="17"/>
      <c r="BTV45" s="18"/>
      <c r="BTW45" s="16"/>
      <c r="BUA45" s="15"/>
      <c r="BUB45" s="15"/>
      <c r="BUR45" s="16"/>
      <c r="BUT45" s="17"/>
      <c r="BUU45" s="18"/>
      <c r="BUV45" s="16"/>
      <c r="BUZ45" s="15"/>
      <c r="BVA45" s="15"/>
      <c r="BVQ45" s="16"/>
      <c r="BVS45" s="17"/>
      <c r="BVT45" s="18"/>
      <c r="BVU45" s="16"/>
      <c r="BVY45" s="15"/>
      <c r="BVZ45" s="15"/>
      <c r="BWP45" s="16"/>
      <c r="BWR45" s="17"/>
      <c r="BWS45" s="18"/>
      <c r="BWT45" s="16"/>
      <c r="BWX45" s="15"/>
      <c r="BWY45" s="15"/>
      <c r="BXO45" s="16"/>
      <c r="BXQ45" s="17"/>
      <c r="BXR45" s="18"/>
      <c r="BXS45" s="16"/>
      <c r="BXW45" s="15"/>
      <c r="BXX45" s="15"/>
      <c r="BYN45" s="16"/>
      <c r="BYP45" s="17"/>
      <c r="BYQ45" s="18"/>
      <c r="BYR45" s="16"/>
      <c r="BYV45" s="15"/>
      <c r="BYW45" s="15"/>
      <c r="BZM45" s="16"/>
      <c r="BZO45" s="17"/>
      <c r="BZP45" s="18"/>
      <c r="BZQ45" s="16"/>
      <c r="BZU45" s="15"/>
      <c r="BZV45" s="15"/>
      <c r="CAL45" s="16"/>
      <c r="CAN45" s="17"/>
      <c r="CAO45" s="18"/>
      <c r="CAP45" s="16"/>
      <c r="CAT45" s="15"/>
      <c r="CAU45" s="15"/>
      <c r="CBK45" s="16"/>
      <c r="CBM45" s="17"/>
      <c r="CBN45" s="18"/>
      <c r="CBO45" s="16"/>
      <c r="CBS45" s="15"/>
      <c r="CBT45" s="15"/>
      <c r="CCJ45" s="16"/>
      <c r="CCL45" s="17"/>
      <c r="CCM45" s="18"/>
      <c r="CCN45" s="16"/>
      <c r="CCR45" s="15"/>
      <c r="CCS45" s="15"/>
      <c r="CDI45" s="16"/>
      <c r="CDK45" s="17"/>
      <c r="CDL45" s="18"/>
      <c r="CDM45" s="16"/>
      <c r="CDQ45" s="15"/>
      <c r="CDR45" s="15"/>
      <c r="CEH45" s="16"/>
      <c r="CEJ45" s="17"/>
      <c r="CEK45" s="18"/>
      <c r="CEL45" s="16"/>
      <c r="CEP45" s="15"/>
      <c r="CEQ45" s="15"/>
      <c r="CFG45" s="16"/>
      <c r="CFI45" s="17"/>
      <c r="CFJ45" s="18"/>
      <c r="CFK45" s="16"/>
      <c r="CFO45" s="15"/>
      <c r="CFP45" s="15"/>
      <c r="CGF45" s="16"/>
      <c r="CGH45" s="17"/>
      <c r="CGI45" s="18"/>
      <c r="CGJ45" s="16"/>
      <c r="CGN45" s="15"/>
      <c r="CGO45" s="15"/>
      <c r="CHE45" s="16"/>
      <c r="CHG45" s="17"/>
      <c r="CHH45" s="18"/>
      <c r="CHI45" s="16"/>
      <c r="CHM45" s="15"/>
      <c r="CHN45" s="15"/>
      <c r="CID45" s="16"/>
      <c r="CIF45" s="17"/>
      <c r="CIG45" s="18"/>
      <c r="CIH45" s="16"/>
      <c r="CIL45" s="15"/>
      <c r="CIM45" s="15"/>
      <c r="CJC45" s="16"/>
      <c r="CJE45" s="17"/>
      <c r="CJF45" s="18"/>
      <c r="CJG45" s="16"/>
      <c r="CJK45" s="15"/>
      <c r="CJL45" s="15"/>
      <c r="CKB45" s="16"/>
      <c r="CKD45" s="17"/>
      <c r="CKE45" s="18"/>
      <c r="CKF45" s="16"/>
      <c r="CKJ45" s="15"/>
      <c r="CKK45" s="15"/>
      <c r="CLA45" s="16"/>
      <c r="CLC45" s="17"/>
      <c r="CLD45" s="18"/>
      <c r="CLE45" s="16"/>
      <c r="CLI45" s="15"/>
      <c r="CLJ45" s="15"/>
      <c r="CLZ45" s="16"/>
      <c r="CMB45" s="17"/>
      <c r="CMC45" s="18"/>
      <c r="CMD45" s="16"/>
      <c r="CMH45" s="15"/>
      <c r="CMI45" s="15"/>
      <c r="CMY45" s="16"/>
      <c r="CNA45" s="17"/>
      <c r="CNB45" s="18"/>
      <c r="CNC45" s="16"/>
      <c r="CNG45" s="15"/>
      <c r="CNH45" s="15"/>
      <c r="CNX45" s="16"/>
      <c r="CNZ45" s="17"/>
      <c r="COA45" s="18"/>
      <c r="COB45" s="16"/>
      <c r="COF45" s="15"/>
      <c r="COG45" s="15"/>
      <c r="COW45" s="16"/>
      <c r="COY45" s="17"/>
      <c r="COZ45" s="18"/>
      <c r="CPA45" s="16"/>
      <c r="CPE45" s="15"/>
      <c r="CPF45" s="15"/>
      <c r="CPV45" s="16"/>
      <c r="CPX45" s="17"/>
      <c r="CPY45" s="18"/>
      <c r="CPZ45" s="16"/>
      <c r="CQD45" s="15"/>
      <c r="CQE45" s="15"/>
      <c r="CQU45" s="16"/>
      <c r="CQW45" s="17"/>
      <c r="CQX45" s="18"/>
      <c r="CQY45" s="16"/>
      <c r="CRC45" s="15"/>
      <c r="CRD45" s="15"/>
      <c r="CRT45" s="16"/>
      <c r="CRV45" s="17"/>
      <c r="CRW45" s="18"/>
      <c r="CRX45" s="16"/>
      <c r="CSB45" s="15"/>
      <c r="CSC45" s="15"/>
      <c r="CSS45" s="16"/>
      <c r="CSU45" s="17"/>
      <c r="CSV45" s="18"/>
      <c r="CSW45" s="16"/>
      <c r="CTA45" s="15"/>
      <c r="CTB45" s="15"/>
      <c r="CTR45" s="16"/>
      <c r="CTT45" s="17"/>
      <c r="CTU45" s="18"/>
      <c r="CTV45" s="16"/>
    </row>
    <row r="46" s="1" customFormat="1" ht="17" customHeight="1" spans="1:2045 2049:2570">
      <c r="A46" s="8">
        <v>42</v>
      </c>
      <c r="B46" s="9" t="s">
        <v>172</v>
      </c>
      <c r="C46" s="8" t="s">
        <v>27</v>
      </c>
      <c r="D46" s="10" t="s">
        <v>173</v>
      </c>
      <c r="E46" s="8">
        <v>2023.1</v>
      </c>
      <c r="F46" s="8" t="s">
        <v>28</v>
      </c>
      <c r="G46" s="8"/>
      <c r="H46" s="8"/>
      <c r="I46" s="8"/>
      <c r="J46" s="8" t="s">
        <v>28</v>
      </c>
      <c r="K46" s="8">
        <v>807.5</v>
      </c>
      <c r="L46" s="8"/>
      <c r="M46" s="8" t="s">
        <v>28</v>
      </c>
      <c r="N46" s="8"/>
      <c r="O46" s="8">
        <v>200</v>
      </c>
      <c r="P46" s="8" t="s">
        <v>22</v>
      </c>
      <c r="Q46" s="8" t="s">
        <v>174</v>
      </c>
      <c r="R46" s="11" t="s">
        <v>175</v>
      </c>
      <c r="S46" s="8"/>
      <c r="T46" s="11"/>
      <c r="X46" s="15"/>
      <c r="Y46" s="15"/>
      <c r="AO46" s="16"/>
      <c r="AQ46" s="17"/>
      <c r="AR46" s="18"/>
      <c r="AS46" s="16"/>
      <c r="AW46" s="15"/>
      <c r="AX46" s="15"/>
      <c r="BN46" s="16"/>
      <c r="BP46" s="17"/>
      <c r="BQ46" s="18"/>
      <c r="BR46" s="16"/>
      <c r="BV46" s="15"/>
      <c r="BW46" s="15"/>
      <c r="CM46" s="16"/>
      <c r="CO46" s="17"/>
      <c r="CP46" s="18"/>
      <c r="CQ46" s="16"/>
      <c r="CU46" s="15"/>
      <c r="CV46" s="15"/>
      <c r="DL46" s="16"/>
      <c r="DN46" s="17"/>
      <c r="DO46" s="18"/>
      <c r="DP46" s="16"/>
      <c r="DT46" s="15"/>
      <c r="DU46" s="15"/>
      <c r="EK46" s="16"/>
      <c r="EM46" s="17"/>
      <c r="EN46" s="18"/>
      <c r="EO46" s="16"/>
      <c r="ES46" s="15"/>
      <c r="ET46" s="15"/>
      <c r="FJ46" s="16"/>
      <c r="FL46" s="17"/>
      <c r="FM46" s="18"/>
      <c r="FN46" s="16"/>
      <c r="FR46" s="15"/>
      <c r="FS46" s="15"/>
      <c r="GI46" s="16"/>
      <c r="GK46" s="17"/>
      <c r="GL46" s="18"/>
      <c r="GM46" s="16"/>
      <c r="GQ46" s="15"/>
      <c r="GR46" s="15"/>
      <c r="HH46" s="16"/>
      <c r="HJ46" s="17"/>
      <c r="HK46" s="18"/>
      <c r="HL46" s="16"/>
      <c r="HP46" s="15"/>
      <c r="HQ46" s="15"/>
      <c r="IG46" s="16"/>
      <c r="II46" s="17"/>
      <c r="IJ46" s="18"/>
      <c r="IK46" s="16"/>
      <c r="IO46" s="15"/>
      <c r="IP46" s="15"/>
      <c r="JF46" s="16"/>
      <c r="JH46" s="17"/>
      <c r="JI46" s="18"/>
      <c r="JJ46" s="16"/>
      <c r="JN46" s="15"/>
      <c r="JO46" s="15"/>
      <c r="KE46" s="16"/>
      <c r="KG46" s="17"/>
      <c r="KH46" s="18"/>
      <c r="KI46" s="16"/>
      <c r="KM46" s="15"/>
      <c r="KN46" s="15"/>
      <c r="LD46" s="16"/>
      <c r="LF46" s="17"/>
      <c r="LG46" s="18"/>
      <c r="LH46" s="16"/>
      <c r="LL46" s="15"/>
      <c r="LM46" s="15"/>
      <c r="MC46" s="16"/>
      <c r="ME46" s="17"/>
      <c r="MF46" s="18"/>
      <c r="MG46" s="16"/>
      <c r="MK46" s="15"/>
      <c r="ML46" s="15"/>
      <c r="NB46" s="16"/>
      <c r="ND46" s="17"/>
      <c r="NE46" s="18"/>
      <c r="NF46" s="16"/>
      <c r="NJ46" s="15"/>
      <c r="NK46" s="15"/>
      <c r="OA46" s="16"/>
      <c r="OC46" s="17"/>
      <c r="OD46" s="18"/>
      <c r="OE46" s="16"/>
      <c r="OI46" s="15"/>
      <c r="OJ46" s="15"/>
      <c r="OZ46" s="16"/>
      <c r="PB46" s="17"/>
      <c r="PC46" s="18"/>
      <c r="PD46" s="16"/>
      <c r="PH46" s="15"/>
      <c r="PI46" s="15"/>
      <c r="PY46" s="16"/>
      <c r="QA46" s="17"/>
      <c r="QB46" s="18"/>
      <c r="QC46" s="16"/>
      <c r="QG46" s="15"/>
      <c r="QH46" s="15"/>
      <c r="QX46" s="16"/>
      <c r="QZ46" s="17"/>
      <c r="RA46" s="18"/>
      <c r="RB46" s="16"/>
      <c r="RF46" s="15"/>
      <c r="RG46" s="15"/>
      <c r="RW46" s="16"/>
      <c r="RY46" s="17"/>
      <c r="RZ46" s="18"/>
      <c r="SA46" s="16"/>
      <c r="SE46" s="15"/>
      <c r="SF46" s="15"/>
      <c r="SV46" s="16"/>
      <c r="SX46" s="17"/>
      <c r="SY46" s="18"/>
      <c r="SZ46" s="16"/>
      <c r="TD46" s="15"/>
      <c r="TE46" s="15"/>
      <c r="TU46" s="16"/>
      <c r="TW46" s="17"/>
      <c r="TX46" s="18"/>
      <c r="TY46" s="16"/>
      <c r="UC46" s="15"/>
      <c r="UD46" s="15"/>
      <c r="UT46" s="16"/>
      <c r="UV46" s="17"/>
      <c r="UW46" s="18"/>
      <c r="UX46" s="16"/>
      <c r="VB46" s="15"/>
      <c r="VC46" s="15"/>
      <c r="VS46" s="16"/>
      <c r="VU46" s="17"/>
      <c r="VV46" s="18"/>
      <c r="VW46" s="16"/>
      <c r="WA46" s="15"/>
      <c r="WB46" s="15"/>
      <c r="WR46" s="16"/>
      <c r="WT46" s="17"/>
      <c r="WU46" s="18"/>
      <c r="WV46" s="16"/>
      <c r="WZ46" s="15"/>
      <c r="XA46" s="15"/>
      <c r="XQ46" s="16"/>
      <c r="XS46" s="17"/>
      <c r="XT46" s="18"/>
      <c r="XU46" s="16"/>
      <c r="XY46" s="15"/>
      <c r="XZ46" s="15"/>
      <c r="YP46" s="16"/>
      <c r="YR46" s="17"/>
      <c r="YS46" s="18"/>
      <c r="YT46" s="16"/>
      <c r="YX46" s="15"/>
      <c r="YY46" s="15"/>
      <c r="ZO46" s="16"/>
      <c r="ZQ46" s="17"/>
      <c r="ZR46" s="18"/>
      <c r="ZS46" s="16"/>
      <c r="ZW46" s="15"/>
      <c r="ZX46" s="15"/>
      <c r="AAN46" s="16"/>
      <c r="AAP46" s="17"/>
      <c r="AAQ46" s="18"/>
      <c r="AAR46" s="16"/>
      <c r="AAV46" s="15"/>
      <c r="AAW46" s="15"/>
      <c r="ABM46" s="16"/>
      <c r="ABO46" s="17"/>
      <c r="ABP46" s="18"/>
      <c r="ABQ46" s="16"/>
      <c r="ABU46" s="15"/>
      <c r="ABV46" s="15"/>
      <c r="ACL46" s="16"/>
      <c r="ACN46" s="17"/>
      <c r="ACO46" s="18"/>
      <c r="ACP46" s="16"/>
      <c r="ACT46" s="15"/>
      <c r="ACU46" s="15"/>
      <c r="ADK46" s="16"/>
      <c r="ADM46" s="17"/>
      <c r="ADN46" s="18"/>
      <c r="ADO46" s="16"/>
      <c r="ADS46" s="15"/>
      <c r="ADT46" s="15"/>
      <c r="AEJ46" s="16"/>
      <c r="AEL46" s="17"/>
      <c r="AEM46" s="18"/>
      <c r="AEN46" s="16"/>
      <c r="AER46" s="15"/>
      <c r="AES46" s="15"/>
      <c r="AFI46" s="16"/>
      <c r="AFK46" s="17"/>
      <c r="AFL46" s="18"/>
      <c r="AFM46" s="16"/>
      <c r="AFQ46" s="15"/>
      <c r="AFR46" s="15"/>
      <c r="AGH46" s="16"/>
      <c r="AGJ46" s="17"/>
      <c r="AGK46" s="18"/>
      <c r="AGL46" s="16"/>
      <c r="AGP46" s="15"/>
      <c r="AGQ46" s="15"/>
      <c r="AHG46" s="16"/>
      <c r="AHI46" s="17"/>
      <c r="AHJ46" s="18"/>
      <c r="AHK46" s="16"/>
      <c r="AHO46" s="15"/>
      <c r="AHP46" s="15"/>
      <c r="AIF46" s="16"/>
      <c r="AIH46" s="17"/>
      <c r="AII46" s="18"/>
      <c r="AIJ46" s="16"/>
      <c r="AIN46" s="15"/>
      <c r="AIO46" s="15"/>
      <c r="AJE46" s="16"/>
      <c r="AJG46" s="17"/>
      <c r="AJH46" s="18"/>
      <c r="AJI46" s="16"/>
      <c r="AJM46" s="15"/>
      <c r="AJN46" s="15"/>
      <c r="AKD46" s="16"/>
      <c r="AKF46" s="17"/>
      <c r="AKG46" s="18"/>
      <c r="AKH46" s="16"/>
      <c r="AKL46" s="15"/>
      <c r="AKM46" s="15"/>
      <c r="ALC46" s="16"/>
      <c r="ALE46" s="17"/>
      <c r="ALF46" s="18"/>
      <c r="ALG46" s="16"/>
      <c r="ALK46" s="15"/>
      <c r="ALL46" s="15"/>
      <c r="AMB46" s="16"/>
      <c r="AMD46" s="17"/>
      <c r="AME46" s="18"/>
      <c r="AMF46" s="16"/>
      <c r="AMJ46" s="15"/>
      <c r="AMK46" s="15"/>
      <c r="ANA46" s="16"/>
      <c r="ANC46" s="17"/>
      <c r="AND46" s="18"/>
      <c r="ANE46" s="16"/>
      <c r="ANI46" s="15"/>
      <c r="ANJ46" s="15"/>
      <c r="ANZ46" s="16"/>
      <c r="AOB46" s="17"/>
      <c r="AOC46" s="18"/>
      <c r="AOD46" s="16"/>
      <c r="AOH46" s="15"/>
      <c r="AOI46" s="15"/>
      <c r="AOY46" s="16"/>
      <c r="APA46" s="17"/>
      <c r="APB46" s="18"/>
      <c r="APC46" s="16"/>
      <c r="APG46" s="15"/>
      <c r="APH46" s="15"/>
      <c r="APX46" s="16"/>
      <c r="APZ46" s="17"/>
      <c r="AQA46" s="18"/>
      <c r="AQB46" s="16"/>
      <c r="AQF46" s="15"/>
      <c r="AQG46" s="15"/>
      <c r="AQW46" s="16"/>
      <c r="AQY46" s="17"/>
      <c r="AQZ46" s="18"/>
      <c r="ARA46" s="16"/>
      <c r="ARE46" s="15"/>
      <c r="ARF46" s="15"/>
      <c r="ARV46" s="16"/>
      <c r="ARX46" s="17"/>
      <c r="ARY46" s="18"/>
      <c r="ARZ46" s="16"/>
      <c r="ASD46" s="15"/>
      <c r="ASE46" s="15"/>
      <c r="ASU46" s="16"/>
      <c r="ASW46" s="17"/>
      <c r="ASX46" s="18"/>
      <c r="ASY46" s="16"/>
      <c r="ATC46" s="15"/>
      <c r="ATD46" s="15"/>
      <c r="ATT46" s="16"/>
      <c r="ATV46" s="17"/>
      <c r="ATW46" s="18"/>
      <c r="ATX46" s="16"/>
      <c r="AUB46" s="15"/>
      <c r="AUC46" s="15"/>
      <c r="AUS46" s="16"/>
      <c r="AUU46" s="17"/>
      <c r="AUV46" s="18"/>
      <c r="AUW46" s="16"/>
      <c r="AVA46" s="15"/>
      <c r="AVB46" s="15"/>
      <c r="AVR46" s="16"/>
      <c r="AVT46" s="17"/>
      <c r="AVU46" s="18"/>
      <c r="AVV46" s="16"/>
      <c r="AVZ46" s="15"/>
      <c r="AWA46" s="15"/>
      <c r="AWQ46" s="16"/>
      <c r="AWS46" s="17"/>
      <c r="AWT46" s="18"/>
      <c r="AWU46" s="16"/>
      <c r="AWY46" s="15"/>
      <c r="AWZ46" s="15"/>
      <c r="AXP46" s="16"/>
      <c r="AXR46" s="17"/>
      <c r="AXS46" s="18"/>
      <c r="AXT46" s="16"/>
      <c r="AXX46" s="15"/>
      <c r="AXY46" s="15"/>
      <c r="AYO46" s="16"/>
      <c r="AYQ46" s="17"/>
      <c r="AYR46" s="18"/>
      <c r="AYS46" s="16"/>
      <c r="AYW46" s="15"/>
      <c r="AYX46" s="15"/>
      <c r="AZN46" s="16"/>
      <c r="AZP46" s="17"/>
      <c r="AZQ46" s="18"/>
      <c r="AZR46" s="16"/>
      <c r="AZV46" s="15"/>
      <c r="AZW46" s="15"/>
      <c r="BAM46" s="16"/>
      <c r="BAO46" s="17"/>
      <c r="BAP46" s="18"/>
      <c r="BAQ46" s="16"/>
      <c r="BAU46" s="15"/>
      <c r="BAV46" s="15"/>
      <c r="BBL46" s="16"/>
      <c r="BBN46" s="17"/>
      <c r="BBO46" s="18"/>
      <c r="BBP46" s="16"/>
      <c r="BBT46" s="15"/>
      <c r="BBU46" s="15"/>
      <c r="BCK46" s="16"/>
      <c r="BCM46" s="17"/>
      <c r="BCN46" s="18"/>
      <c r="BCO46" s="16"/>
      <c r="BCS46" s="15"/>
      <c r="BCT46" s="15"/>
      <c r="BDJ46" s="16"/>
      <c r="BDL46" s="17"/>
      <c r="BDM46" s="18"/>
      <c r="BDN46" s="16"/>
      <c r="BDR46" s="15"/>
      <c r="BDS46" s="15"/>
      <c r="BEI46" s="16"/>
      <c r="BEK46" s="17"/>
      <c r="BEL46" s="18"/>
      <c r="BEM46" s="16"/>
      <c r="BEQ46" s="15"/>
      <c r="BER46" s="15"/>
      <c r="BFH46" s="16"/>
      <c r="BFJ46" s="17"/>
      <c r="BFK46" s="18"/>
      <c r="BFL46" s="16"/>
      <c r="BFP46" s="15"/>
      <c r="BFQ46" s="15"/>
      <c r="BGG46" s="16"/>
      <c r="BGI46" s="17"/>
      <c r="BGJ46" s="18"/>
      <c r="BGK46" s="16"/>
      <c r="BGO46" s="15"/>
      <c r="BGP46" s="15"/>
      <c r="BHF46" s="16"/>
      <c r="BHH46" s="17"/>
      <c r="BHI46" s="18"/>
      <c r="BHJ46" s="16"/>
      <c r="BHN46" s="15"/>
      <c r="BHO46" s="15"/>
      <c r="BIE46" s="16"/>
      <c r="BIG46" s="17"/>
      <c r="BIH46" s="18"/>
      <c r="BII46" s="16"/>
      <c r="BIM46" s="15"/>
      <c r="BIN46" s="15"/>
      <c r="BJD46" s="16"/>
      <c r="BJF46" s="17"/>
      <c r="BJG46" s="18"/>
      <c r="BJH46" s="16"/>
      <c r="BJL46" s="15"/>
      <c r="BJM46" s="15"/>
      <c r="BKC46" s="16"/>
      <c r="BKE46" s="17"/>
      <c r="BKF46" s="18"/>
      <c r="BKG46" s="16"/>
      <c r="BKK46" s="15"/>
      <c r="BKL46" s="15"/>
      <c r="BLB46" s="16"/>
      <c r="BLD46" s="17"/>
      <c r="BLE46" s="18"/>
      <c r="BLF46" s="16"/>
      <c r="BLJ46" s="15"/>
      <c r="BLK46" s="15"/>
      <c r="BMA46" s="16"/>
      <c r="BMC46" s="17"/>
      <c r="BMD46" s="18"/>
      <c r="BME46" s="16"/>
      <c r="BMI46" s="15"/>
      <c r="BMJ46" s="15"/>
      <c r="BMZ46" s="16"/>
      <c r="BNB46" s="17"/>
      <c r="BNC46" s="18"/>
      <c r="BND46" s="16"/>
      <c r="BNH46" s="15"/>
      <c r="BNI46" s="15"/>
      <c r="BNY46" s="16"/>
      <c r="BOA46" s="17"/>
      <c r="BOB46" s="18"/>
      <c r="BOC46" s="16"/>
      <c r="BOG46" s="15"/>
      <c r="BOH46" s="15"/>
      <c r="BOX46" s="16"/>
      <c r="BOZ46" s="17"/>
      <c r="BPA46" s="18"/>
      <c r="BPB46" s="16"/>
      <c r="BPF46" s="15"/>
      <c r="BPG46" s="15"/>
      <c r="BPW46" s="16"/>
      <c r="BPY46" s="17"/>
      <c r="BPZ46" s="18"/>
      <c r="BQA46" s="16"/>
      <c r="BQE46" s="15"/>
      <c r="BQF46" s="15"/>
      <c r="BQV46" s="16"/>
      <c r="BQX46" s="17"/>
      <c r="BQY46" s="18"/>
      <c r="BQZ46" s="16"/>
      <c r="BRD46" s="15"/>
      <c r="BRE46" s="15"/>
      <c r="BRU46" s="16"/>
      <c r="BRW46" s="17"/>
      <c r="BRX46" s="18"/>
      <c r="BRY46" s="16"/>
      <c r="BSC46" s="15"/>
      <c r="BSD46" s="15"/>
      <c r="BST46" s="16"/>
      <c r="BSV46" s="17"/>
      <c r="BSW46" s="18"/>
      <c r="BSX46" s="16"/>
      <c r="BTB46" s="15"/>
      <c r="BTC46" s="15"/>
      <c r="BTS46" s="16"/>
      <c r="BTU46" s="17"/>
      <c r="BTV46" s="18"/>
      <c r="BTW46" s="16"/>
      <c r="BUA46" s="15"/>
      <c r="BUB46" s="15"/>
      <c r="BUR46" s="16"/>
      <c r="BUT46" s="17"/>
      <c r="BUU46" s="18"/>
      <c r="BUV46" s="16"/>
      <c r="BUZ46" s="15"/>
      <c r="BVA46" s="15"/>
      <c r="BVQ46" s="16"/>
      <c r="BVS46" s="17"/>
      <c r="BVT46" s="18"/>
      <c r="BVU46" s="16"/>
      <c r="BVY46" s="15"/>
      <c r="BVZ46" s="15"/>
      <c r="BWP46" s="16"/>
      <c r="BWR46" s="17"/>
      <c r="BWS46" s="18"/>
      <c r="BWT46" s="16"/>
      <c r="BWX46" s="15"/>
      <c r="BWY46" s="15"/>
      <c r="BXO46" s="16"/>
      <c r="BXQ46" s="17"/>
      <c r="BXR46" s="18"/>
      <c r="BXS46" s="16"/>
      <c r="BXW46" s="15"/>
      <c r="BXX46" s="15"/>
      <c r="BYN46" s="16"/>
      <c r="BYP46" s="17"/>
      <c r="BYQ46" s="18"/>
      <c r="BYR46" s="16"/>
      <c r="BYV46" s="15"/>
      <c r="BYW46" s="15"/>
      <c r="BZM46" s="16"/>
      <c r="BZO46" s="17"/>
      <c r="BZP46" s="18"/>
      <c r="BZQ46" s="16"/>
      <c r="BZU46" s="15"/>
      <c r="BZV46" s="15"/>
      <c r="CAL46" s="16"/>
      <c r="CAN46" s="17"/>
      <c r="CAO46" s="18"/>
      <c r="CAP46" s="16"/>
      <c r="CAT46" s="15"/>
      <c r="CAU46" s="15"/>
      <c r="CBK46" s="16"/>
      <c r="CBM46" s="17"/>
      <c r="CBN46" s="18"/>
      <c r="CBO46" s="16"/>
      <c r="CBS46" s="15"/>
      <c r="CBT46" s="15"/>
      <c r="CCJ46" s="16"/>
      <c r="CCL46" s="17"/>
      <c r="CCM46" s="18"/>
      <c r="CCN46" s="16"/>
      <c r="CCR46" s="15"/>
      <c r="CCS46" s="15"/>
      <c r="CDI46" s="16"/>
      <c r="CDK46" s="17"/>
      <c r="CDL46" s="18"/>
      <c r="CDM46" s="16"/>
      <c r="CDQ46" s="15"/>
      <c r="CDR46" s="15"/>
      <c r="CEH46" s="16"/>
      <c r="CEJ46" s="17"/>
      <c r="CEK46" s="18"/>
      <c r="CEL46" s="16"/>
      <c r="CEP46" s="15"/>
      <c r="CEQ46" s="15"/>
      <c r="CFG46" s="16"/>
      <c r="CFI46" s="17"/>
      <c r="CFJ46" s="18"/>
      <c r="CFK46" s="16"/>
      <c r="CFO46" s="15"/>
      <c r="CFP46" s="15"/>
      <c r="CGF46" s="16"/>
      <c r="CGH46" s="17"/>
      <c r="CGI46" s="18"/>
      <c r="CGJ46" s="16"/>
      <c r="CGN46" s="15"/>
      <c r="CGO46" s="15"/>
      <c r="CHE46" s="16"/>
      <c r="CHG46" s="17"/>
      <c r="CHH46" s="18"/>
      <c r="CHI46" s="16"/>
      <c r="CHM46" s="15"/>
      <c r="CHN46" s="15"/>
      <c r="CID46" s="16"/>
      <c r="CIF46" s="17"/>
      <c r="CIG46" s="18"/>
      <c r="CIH46" s="16"/>
      <c r="CIL46" s="15"/>
      <c r="CIM46" s="15"/>
      <c r="CJC46" s="16"/>
      <c r="CJE46" s="17"/>
      <c r="CJF46" s="18"/>
      <c r="CJG46" s="16"/>
      <c r="CJK46" s="15"/>
      <c r="CJL46" s="15"/>
      <c r="CKB46" s="16"/>
      <c r="CKD46" s="17"/>
      <c r="CKE46" s="18"/>
      <c r="CKF46" s="16"/>
      <c r="CKJ46" s="15"/>
      <c r="CKK46" s="15"/>
      <c r="CLA46" s="16"/>
      <c r="CLC46" s="17"/>
      <c r="CLD46" s="18"/>
      <c r="CLE46" s="16"/>
      <c r="CLI46" s="15"/>
      <c r="CLJ46" s="15"/>
      <c r="CLZ46" s="16"/>
      <c r="CMB46" s="17"/>
      <c r="CMC46" s="18"/>
      <c r="CMD46" s="16"/>
      <c r="CMH46" s="15"/>
      <c r="CMI46" s="15"/>
      <c r="CMY46" s="16"/>
      <c r="CNA46" s="17"/>
      <c r="CNB46" s="18"/>
      <c r="CNC46" s="16"/>
      <c r="CNG46" s="15"/>
      <c r="CNH46" s="15"/>
      <c r="CNX46" s="16"/>
      <c r="CNZ46" s="17"/>
      <c r="COA46" s="18"/>
      <c r="COB46" s="16"/>
      <c r="COF46" s="15"/>
      <c r="COG46" s="15"/>
      <c r="COW46" s="16"/>
      <c r="COY46" s="17"/>
      <c r="COZ46" s="18"/>
      <c r="CPA46" s="16"/>
      <c r="CPE46" s="15"/>
      <c r="CPF46" s="15"/>
      <c r="CPV46" s="16"/>
      <c r="CPX46" s="17"/>
      <c r="CPY46" s="18"/>
      <c r="CPZ46" s="16"/>
      <c r="CQD46" s="15"/>
      <c r="CQE46" s="15"/>
      <c r="CQU46" s="16"/>
      <c r="CQW46" s="17"/>
      <c r="CQX46" s="18"/>
      <c r="CQY46" s="16"/>
      <c r="CRC46" s="15"/>
      <c r="CRD46" s="15"/>
      <c r="CRT46" s="16"/>
      <c r="CRV46" s="17"/>
      <c r="CRW46" s="18"/>
      <c r="CRX46" s="16"/>
      <c r="CSB46" s="15"/>
      <c r="CSC46" s="15"/>
      <c r="CSS46" s="16"/>
      <c r="CSU46" s="17"/>
      <c r="CSV46" s="18"/>
      <c r="CSW46" s="16"/>
      <c r="CTA46" s="15"/>
      <c r="CTB46" s="15"/>
      <c r="CTR46" s="16"/>
      <c r="CTT46" s="17"/>
      <c r="CTU46" s="18"/>
      <c r="CTV46" s="16"/>
    </row>
    <row r="47" s="1" customFormat="1" ht="17" customHeight="1" spans="1:2045 2049:2570">
      <c r="A47" s="8">
        <v>43</v>
      </c>
      <c r="B47" s="9" t="s">
        <v>176</v>
      </c>
      <c r="C47" s="8" t="s">
        <v>27</v>
      </c>
      <c r="D47" s="10" t="s">
        <v>177</v>
      </c>
      <c r="E47" s="8">
        <v>2023.1</v>
      </c>
      <c r="F47" s="8" t="s">
        <v>28</v>
      </c>
      <c r="G47" s="8"/>
      <c r="H47" s="8"/>
      <c r="I47" s="8"/>
      <c r="J47" s="8" t="s">
        <v>28</v>
      </c>
      <c r="K47" s="8">
        <v>807.5</v>
      </c>
      <c r="L47" s="8"/>
      <c r="M47" s="8" t="s">
        <v>28</v>
      </c>
      <c r="N47" s="8"/>
      <c r="O47" s="8">
        <v>200</v>
      </c>
      <c r="P47" s="8" t="s">
        <v>22</v>
      </c>
      <c r="Q47" s="8" t="s">
        <v>42</v>
      </c>
      <c r="R47" s="11" t="s">
        <v>178</v>
      </c>
      <c r="S47" s="8" t="s">
        <v>37</v>
      </c>
      <c r="T47" s="11"/>
      <c r="X47" s="15"/>
      <c r="Y47" s="15"/>
      <c r="AO47" s="16"/>
      <c r="AQ47" s="17"/>
      <c r="AR47" s="18"/>
      <c r="AS47" s="16"/>
      <c r="AW47" s="15"/>
      <c r="AX47" s="15"/>
      <c r="BN47" s="16"/>
      <c r="BP47" s="17"/>
      <c r="BQ47" s="18"/>
      <c r="BR47" s="16"/>
      <c r="BV47" s="15"/>
      <c r="BW47" s="15"/>
      <c r="CM47" s="16"/>
      <c r="CO47" s="17"/>
      <c r="CP47" s="18"/>
      <c r="CQ47" s="16"/>
      <c r="CU47" s="15"/>
      <c r="CV47" s="15"/>
      <c r="DL47" s="16"/>
      <c r="DN47" s="17"/>
      <c r="DO47" s="18"/>
      <c r="DP47" s="16"/>
      <c r="DT47" s="15"/>
      <c r="DU47" s="15"/>
      <c r="EK47" s="16"/>
      <c r="EM47" s="17"/>
      <c r="EN47" s="18"/>
      <c r="EO47" s="16"/>
      <c r="ES47" s="15"/>
      <c r="ET47" s="15"/>
      <c r="FJ47" s="16"/>
      <c r="FL47" s="17"/>
      <c r="FM47" s="18"/>
      <c r="FN47" s="16"/>
      <c r="FR47" s="15"/>
      <c r="FS47" s="15"/>
      <c r="GI47" s="16"/>
      <c r="GK47" s="17"/>
      <c r="GL47" s="18"/>
      <c r="GM47" s="16"/>
      <c r="GQ47" s="15"/>
      <c r="GR47" s="15"/>
      <c r="HH47" s="16"/>
      <c r="HJ47" s="17"/>
      <c r="HK47" s="18"/>
      <c r="HL47" s="16"/>
      <c r="HP47" s="15"/>
      <c r="HQ47" s="15"/>
      <c r="IG47" s="16"/>
      <c r="II47" s="17"/>
      <c r="IJ47" s="18"/>
      <c r="IK47" s="16"/>
      <c r="IO47" s="15"/>
      <c r="IP47" s="15"/>
      <c r="JF47" s="16"/>
      <c r="JH47" s="17"/>
      <c r="JI47" s="18"/>
      <c r="JJ47" s="16"/>
      <c r="JN47" s="15"/>
      <c r="JO47" s="15"/>
      <c r="KE47" s="16"/>
      <c r="KG47" s="17"/>
      <c r="KH47" s="18"/>
      <c r="KI47" s="16"/>
      <c r="KM47" s="15"/>
      <c r="KN47" s="15"/>
      <c r="LD47" s="16"/>
      <c r="LF47" s="17"/>
      <c r="LG47" s="18"/>
      <c r="LH47" s="16"/>
      <c r="LL47" s="15"/>
      <c r="LM47" s="15"/>
      <c r="MC47" s="16"/>
      <c r="ME47" s="17"/>
      <c r="MF47" s="18"/>
      <c r="MG47" s="16"/>
      <c r="MK47" s="15"/>
      <c r="ML47" s="15"/>
      <c r="NB47" s="16"/>
      <c r="ND47" s="17"/>
      <c r="NE47" s="18"/>
      <c r="NF47" s="16"/>
      <c r="NJ47" s="15"/>
      <c r="NK47" s="15"/>
      <c r="OA47" s="16"/>
      <c r="OC47" s="17"/>
      <c r="OD47" s="18"/>
      <c r="OE47" s="16"/>
      <c r="OI47" s="15"/>
      <c r="OJ47" s="15"/>
      <c r="OZ47" s="16"/>
      <c r="PB47" s="17"/>
      <c r="PC47" s="18"/>
      <c r="PD47" s="16"/>
      <c r="PH47" s="15"/>
      <c r="PI47" s="15"/>
      <c r="PY47" s="16"/>
      <c r="QA47" s="17"/>
      <c r="QB47" s="18"/>
      <c r="QC47" s="16"/>
      <c r="QG47" s="15"/>
      <c r="QH47" s="15"/>
      <c r="QX47" s="16"/>
      <c r="QZ47" s="17"/>
      <c r="RA47" s="18"/>
      <c r="RB47" s="16"/>
      <c r="RF47" s="15"/>
      <c r="RG47" s="15"/>
      <c r="RW47" s="16"/>
      <c r="RY47" s="17"/>
      <c r="RZ47" s="18"/>
      <c r="SA47" s="16"/>
      <c r="SE47" s="15"/>
      <c r="SF47" s="15"/>
      <c r="SV47" s="16"/>
      <c r="SX47" s="17"/>
      <c r="SY47" s="18"/>
      <c r="SZ47" s="16"/>
      <c r="TD47" s="15"/>
      <c r="TE47" s="15"/>
      <c r="TU47" s="16"/>
      <c r="TW47" s="17"/>
      <c r="TX47" s="18"/>
      <c r="TY47" s="16"/>
      <c r="UC47" s="15"/>
      <c r="UD47" s="15"/>
      <c r="UT47" s="16"/>
      <c r="UV47" s="17"/>
      <c r="UW47" s="18"/>
      <c r="UX47" s="16"/>
      <c r="VB47" s="15"/>
      <c r="VC47" s="15"/>
      <c r="VS47" s="16"/>
      <c r="VU47" s="17"/>
      <c r="VV47" s="18"/>
      <c r="VW47" s="16"/>
      <c r="WA47" s="15"/>
      <c r="WB47" s="15"/>
      <c r="WR47" s="16"/>
      <c r="WT47" s="17"/>
      <c r="WU47" s="18"/>
      <c r="WV47" s="16"/>
      <c r="WZ47" s="15"/>
      <c r="XA47" s="15"/>
      <c r="XQ47" s="16"/>
      <c r="XS47" s="17"/>
      <c r="XT47" s="18"/>
      <c r="XU47" s="16"/>
      <c r="XY47" s="15"/>
      <c r="XZ47" s="15"/>
      <c r="YP47" s="16"/>
      <c r="YR47" s="17"/>
      <c r="YS47" s="18"/>
      <c r="YT47" s="16"/>
      <c r="YX47" s="15"/>
      <c r="YY47" s="15"/>
      <c r="ZO47" s="16"/>
      <c r="ZQ47" s="17"/>
      <c r="ZR47" s="18"/>
      <c r="ZS47" s="16"/>
      <c r="ZW47" s="15"/>
      <c r="ZX47" s="15"/>
      <c r="AAN47" s="16"/>
      <c r="AAP47" s="17"/>
      <c r="AAQ47" s="18"/>
      <c r="AAR47" s="16"/>
      <c r="AAV47" s="15"/>
      <c r="AAW47" s="15"/>
      <c r="ABM47" s="16"/>
      <c r="ABO47" s="17"/>
      <c r="ABP47" s="18"/>
      <c r="ABQ47" s="16"/>
      <c r="ABU47" s="15"/>
      <c r="ABV47" s="15"/>
      <c r="ACL47" s="16"/>
      <c r="ACN47" s="17"/>
      <c r="ACO47" s="18"/>
      <c r="ACP47" s="16"/>
      <c r="ACT47" s="15"/>
      <c r="ACU47" s="15"/>
      <c r="ADK47" s="16"/>
      <c r="ADM47" s="17"/>
      <c r="ADN47" s="18"/>
      <c r="ADO47" s="16"/>
      <c r="ADS47" s="15"/>
      <c r="ADT47" s="15"/>
      <c r="AEJ47" s="16"/>
      <c r="AEL47" s="17"/>
      <c r="AEM47" s="18"/>
      <c r="AEN47" s="16"/>
      <c r="AER47" s="15"/>
      <c r="AES47" s="15"/>
      <c r="AFI47" s="16"/>
      <c r="AFK47" s="17"/>
      <c r="AFL47" s="18"/>
      <c r="AFM47" s="16"/>
      <c r="AFQ47" s="15"/>
      <c r="AFR47" s="15"/>
      <c r="AGH47" s="16"/>
      <c r="AGJ47" s="17"/>
      <c r="AGK47" s="18"/>
      <c r="AGL47" s="16"/>
      <c r="AGP47" s="15"/>
      <c r="AGQ47" s="15"/>
      <c r="AHG47" s="16"/>
      <c r="AHI47" s="17"/>
      <c r="AHJ47" s="18"/>
      <c r="AHK47" s="16"/>
      <c r="AHO47" s="15"/>
      <c r="AHP47" s="15"/>
      <c r="AIF47" s="16"/>
      <c r="AIH47" s="17"/>
      <c r="AII47" s="18"/>
      <c r="AIJ47" s="16"/>
      <c r="AIN47" s="15"/>
      <c r="AIO47" s="15"/>
      <c r="AJE47" s="16"/>
      <c r="AJG47" s="17"/>
      <c r="AJH47" s="18"/>
      <c r="AJI47" s="16"/>
      <c r="AJM47" s="15"/>
      <c r="AJN47" s="15"/>
      <c r="AKD47" s="16"/>
      <c r="AKF47" s="17"/>
      <c r="AKG47" s="18"/>
      <c r="AKH47" s="16"/>
      <c r="AKL47" s="15"/>
      <c r="AKM47" s="15"/>
      <c r="ALC47" s="16"/>
      <c r="ALE47" s="17"/>
      <c r="ALF47" s="18"/>
      <c r="ALG47" s="16"/>
      <c r="ALK47" s="15"/>
      <c r="ALL47" s="15"/>
      <c r="AMB47" s="16"/>
      <c r="AMD47" s="17"/>
      <c r="AME47" s="18"/>
      <c r="AMF47" s="16"/>
      <c r="AMJ47" s="15"/>
      <c r="AMK47" s="15"/>
      <c r="ANA47" s="16"/>
      <c r="ANC47" s="17"/>
      <c r="AND47" s="18"/>
      <c r="ANE47" s="16"/>
      <c r="ANI47" s="15"/>
      <c r="ANJ47" s="15"/>
      <c r="ANZ47" s="16"/>
      <c r="AOB47" s="17"/>
      <c r="AOC47" s="18"/>
      <c r="AOD47" s="16"/>
      <c r="AOH47" s="15"/>
      <c r="AOI47" s="15"/>
      <c r="AOY47" s="16"/>
      <c r="APA47" s="17"/>
      <c r="APB47" s="18"/>
      <c r="APC47" s="16"/>
      <c r="APG47" s="15"/>
      <c r="APH47" s="15"/>
      <c r="APX47" s="16"/>
      <c r="APZ47" s="17"/>
      <c r="AQA47" s="18"/>
      <c r="AQB47" s="16"/>
      <c r="AQF47" s="15"/>
      <c r="AQG47" s="15"/>
      <c r="AQW47" s="16"/>
      <c r="AQY47" s="17"/>
      <c r="AQZ47" s="18"/>
      <c r="ARA47" s="16"/>
      <c r="ARE47" s="15"/>
      <c r="ARF47" s="15"/>
      <c r="ARV47" s="16"/>
      <c r="ARX47" s="17"/>
      <c r="ARY47" s="18"/>
      <c r="ARZ47" s="16"/>
      <c r="ASD47" s="15"/>
      <c r="ASE47" s="15"/>
      <c r="ASU47" s="16"/>
      <c r="ASW47" s="17"/>
      <c r="ASX47" s="18"/>
      <c r="ASY47" s="16"/>
      <c r="ATC47" s="15"/>
      <c r="ATD47" s="15"/>
      <c r="ATT47" s="16"/>
      <c r="ATV47" s="17"/>
      <c r="ATW47" s="18"/>
      <c r="ATX47" s="16"/>
      <c r="AUB47" s="15"/>
      <c r="AUC47" s="15"/>
      <c r="AUS47" s="16"/>
      <c r="AUU47" s="17"/>
      <c r="AUV47" s="18"/>
      <c r="AUW47" s="16"/>
      <c r="AVA47" s="15"/>
      <c r="AVB47" s="15"/>
      <c r="AVR47" s="16"/>
      <c r="AVT47" s="17"/>
      <c r="AVU47" s="18"/>
      <c r="AVV47" s="16"/>
      <c r="AVZ47" s="15"/>
      <c r="AWA47" s="15"/>
      <c r="AWQ47" s="16"/>
      <c r="AWS47" s="17"/>
      <c r="AWT47" s="18"/>
      <c r="AWU47" s="16"/>
      <c r="AWY47" s="15"/>
      <c r="AWZ47" s="15"/>
      <c r="AXP47" s="16"/>
      <c r="AXR47" s="17"/>
      <c r="AXS47" s="18"/>
      <c r="AXT47" s="16"/>
      <c r="AXX47" s="15"/>
      <c r="AXY47" s="15"/>
      <c r="AYO47" s="16"/>
      <c r="AYQ47" s="17"/>
      <c r="AYR47" s="18"/>
      <c r="AYS47" s="16"/>
      <c r="AYW47" s="15"/>
      <c r="AYX47" s="15"/>
      <c r="AZN47" s="16"/>
      <c r="AZP47" s="17"/>
      <c r="AZQ47" s="18"/>
      <c r="AZR47" s="16"/>
      <c r="AZV47" s="15"/>
      <c r="AZW47" s="15"/>
      <c r="BAM47" s="16"/>
      <c r="BAO47" s="17"/>
      <c r="BAP47" s="18"/>
      <c r="BAQ47" s="16"/>
      <c r="BAU47" s="15"/>
      <c r="BAV47" s="15"/>
      <c r="BBL47" s="16"/>
      <c r="BBN47" s="17"/>
      <c r="BBO47" s="18"/>
      <c r="BBP47" s="16"/>
      <c r="BBT47" s="15"/>
      <c r="BBU47" s="15"/>
      <c r="BCK47" s="16"/>
      <c r="BCM47" s="17"/>
      <c r="BCN47" s="18"/>
      <c r="BCO47" s="16"/>
      <c r="BCS47" s="15"/>
      <c r="BCT47" s="15"/>
      <c r="BDJ47" s="16"/>
      <c r="BDL47" s="17"/>
      <c r="BDM47" s="18"/>
      <c r="BDN47" s="16"/>
      <c r="BDR47" s="15"/>
      <c r="BDS47" s="15"/>
      <c r="BEI47" s="16"/>
      <c r="BEK47" s="17"/>
      <c r="BEL47" s="18"/>
      <c r="BEM47" s="16"/>
      <c r="BEQ47" s="15"/>
      <c r="BER47" s="15"/>
      <c r="BFH47" s="16"/>
      <c r="BFJ47" s="17"/>
      <c r="BFK47" s="18"/>
      <c r="BFL47" s="16"/>
      <c r="BFP47" s="15"/>
      <c r="BFQ47" s="15"/>
      <c r="BGG47" s="16"/>
      <c r="BGI47" s="17"/>
      <c r="BGJ47" s="18"/>
      <c r="BGK47" s="16"/>
      <c r="BGO47" s="15"/>
      <c r="BGP47" s="15"/>
      <c r="BHF47" s="16"/>
      <c r="BHH47" s="17"/>
      <c r="BHI47" s="18"/>
      <c r="BHJ47" s="16"/>
      <c r="BHN47" s="15"/>
      <c r="BHO47" s="15"/>
      <c r="BIE47" s="16"/>
      <c r="BIG47" s="17"/>
      <c r="BIH47" s="18"/>
      <c r="BII47" s="16"/>
      <c r="BIM47" s="15"/>
      <c r="BIN47" s="15"/>
      <c r="BJD47" s="16"/>
      <c r="BJF47" s="17"/>
      <c r="BJG47" s="18"/>
      <c r="BJH47" s="16"/>
      <c r="BJL47" s="15"/>
      <c r="BJM47" s="15"/>
      <c r="BKC47" s="16"/>
      <c r="BKE47" s="17"/>
      <c r="BKF47" s="18"/>
      <c r="BKG47" s="16"/>
      <c r="BKK47" s="15"/>
      <c r="BKL47" s="15"/>
      <c r="BLB47" s="16"/>
      <c r="BLD47" s="17"/>
      <c r="BLE47" s="18"/>
      <c r="BLF47" s="16"/>
      <c r="BLJ47" s="15"/>
      <c r="BLK47" s="15"/>
      <c r="BMA47" s="16"/>
      <c r="BMC47" s="17"/>
      <c r="BMD47" s="18"/>
      <c r="BME47" s="16"/>
      <c r="BMI47" s="15"/>
      <c r="BMJ47" s="15"/>
      <c r="BMZ47" s="16"/>
      <c r="BNB47" s="17"/>
      <c r="BNC47" s="18"/>
      <c r="BND47" s="16"/>
      <c r="BNH47" s="15"/>
      <c r="BNI47" s="15"/>
      <c r="BNY47" s="16"/>
      <c r="BOA47" s="17"/>
      <c r="BOB47" s="18"/>
      <c r="BOC47" s="16"/>
      <c r="BOG47" s="15"/>
      <c r="BOH47" s="15"/>
      <c r="BOX47" s="16"/>
      <c r="BOZ47" s="17"/>
      <c r="BPA47" s="18"/>
      <c r="BPB47" s="16"/>
      <c r="BPF47" s="15"/>
      <c r="BPG47" s="15"/>
      <c r="BPW47" s="16"/>
      <c r="BPY47" s="17"/>
      <c r="BPZ47" s="18"/>
      <c r="BQA47" s="16"/>
      <c r="BQE47" s="15"/>
      <c r="BQF47" s="15"/>
      <c r="BQV47" s="16"/>
      <c r="BQX47" s="17"/>
      <c r="BQY47" s="18"/>
      <c r="BQZ47" s="16"/>
      <c r="BRD47" s="15"/>
      <c r="BRE47" s="15"/>
      <c r="BRU47" s="16"/>
      <c r="BRW47" s="17"/>
      <c r="BRX47" s="18"/>
      <c r="BRY47" s="16"/>
      <c r="BSC47" s="15"/>
      <c r="BSD47" s="15"/>
      <c r="BST47" s="16"/>
      <c r="BSV47" s="17"/>
      <c r="BSW47" s="18"/>
      <c r="BSX47" s="16"/>
      <c r="BTB47" s="15"/>
      <c r="BTC47" s="15"/>
      <c r="BTS47" s="16"/>
      <c r="BTU47" s="17"/>
      <c r="BTV47" s="18"/>
      <c r="BTW47" s="16"/>
      <c r="BUA47" s="15"/>
      <c r="BUB47" s="15"/>
      <c r="BUR47" s="16"/>
      <c r="BUT47" s="17"/>
      <c r="BUU47" s="18"/>
      <c r="BUV47" s="16"/>
      <c r="BUZ47" s="15"/>
      <c r="BVA47" s="15"/>
      <c r="BVQ47" s="16"/>
      <c r="BVS47" s="17"/>
      <c r="BVT47" s="18"/>
      <c r="BVU47" s="16"/>
      <c r="BVY47" s="15"/>
      <c r="BVZ47" s="15"/>
      <c r="BWP47" s="16"/>
      <c r="BWR47" s="17"/>
      <c r="BWS47" s="18"/>
      <c r="BWT47" s="16"/>
      <c r="BWX47" s="15"/>
      <c r="BWY47" s="15"/>
      <c r="BXO47" s="16"/>
      <c r="BXQ47" s="17"/>
      <c r="BXR47" s="18"/>
      <c r="BXS47" s="16"/>
      <c r="BXW47" s="15"/>
      <c r="BXX47" s="15"/>
      <c r="BYN47" s="16"/>
      <c r="BYP47" s="17"/>
      <c r="BYQ47" s="18"/>
      <c r="BYR47" s="16"/>
      <c r="BYV47" s="15"/>
      <c r="BYW47" s="15"/>
      <c r="BZM47" s="16"/>
      <c r="BZO47" s="17"/>
      <c r="BZP47" s="18"/>
      <c r="BZQ47" s="16"/>
      <c r="BZU47" s="15"/>
      <c r="BZV47" s="15"/>
      <c r="CAL47" s="16"/>
      <c r="CAN47" s="17"/>
      <c r="CAO47" s="18"/>
      <c r="CAP47" s="16"/>
      <c r="CAT47" s="15"/>
      <c r="CAU47" s="15"/>
      <c r="CBK47" s="16"/>
      <c r="CBM47" s="17"/>
      <c r="CBN47" s="18"/>
      <c r="CBO47" s="16"/>
      <c r="CBS47" s="15"/>
      <c r="CBT47" s="15"/>
      <c r="CCJ47" s="16"/>
      <c r="CCL47" s="17"/>
      <c r="CCM47" s="18"/>
      <c r="CCN47" s="16"/>
      <c r="CCR47" s="15"/>
      <c r="CCS47" s="15"/>
      <c r="CDI47" s="16"/>
      <c r="CDK47" s="17"/>
      <c r="CDL47" s="18"/>
      <c r="CDM47" s="16"/>
      <c r="CDQ47" s="15"/>
      <c r="CDR47" s="15"/>
      <c r="CEH47" s="16"/>
      <c r="CEJ47" s="17"/>
      <c r="CEK47" s="18"/>
      <c r="CEL47" s="16"/>
      <c r="CEP47" s="15"/>
      <c r="CEQ47" s="15"/>
      <c r="CFG47" s="16"/>
      <c r="CFI47" s="17"/>
      <c r="CFJ47" s="18"/>
      <c r="CFK47" s="16"/>
      <c r="CFO47" s="15"/>
      <c r="CFP47" s="15"/>
      <c r="CGF47" s="16"/>
      <c r="CGH47" s="17"/>
      <c r="CGI47" s="18"/>
      <c r="CGJ47" s="16"/>
      <c r="CGN47" s="15"/>
      <c r="CGO47" s="15"/>
      <c r="CHE47" s="16"/>
      <c r="CHG47" s="17"/>
      <c r="CHH47" s="18"/>
      <c r="CHI47" s="16"/>
      <c r="CHM47" s="15"/>
      <c r="CHN47" s="15"/>
      <c r="CID47" s="16"/>
      <c r="CIF47" s="17"/>
      <c r="CIG47" s="18"/>
      <c r="CIH47" s="16"/>
      <c r="CIL47" s="15"/>
      <c r="CIM47" s="15"/>
      <c r="CJC47" s="16"/>
      <c r="CJE47" s="17"/>
      <c r="CJF47" s="18"/>
      <c r="CJG47" s="16"/>
      <c r="CJK47" s="15"/>
      <c r="CJL47" s="15"/>
      <c r="CKB47" s="16"/>
      <c r="CKD47" s="17"/>
      <c r="CKE47" s="18"/>
      <c r="CKF47" s="16"/>
      <c r="CKJ47" s="15"/>
      <c r="CKK47" s="15"/>
      <c r="CLA47" s="16"/>
      <c r="CLC47" s="17"/>
      <c r="CLD47" s="18"/>
      <c r="CLE47" s="16"/>
      <c r="CLI47" s="15"/>
      <c r="CLJ47" s="15"/>
      <c r="CLZ47" s="16"/>
      <c r="CMB47" s="17"/>
      <c r="CMC47" s="18"/>
      <c r="CMD47" s="16"/>
      <c r="CMH47" s="15"/>
      <c r="CMI47" s="15"/>
      <c r="CMY47" s="16"/>
      <c r="CNA47" s="17"/>
      <c r="CNB47" s="18"/>
      <c r="CNC47" s="16"/>
      <c r="CNG47" s="15"/>
      <c r="CNH47" s="15"/>
      <c r="CNX47" s="16"/>
      <c r="CNZ47" s="17"/>
      <c r="COA47" s="18"/>
      <c r="COB47" s="16"/>
      <c r="COF47" s="15"/>
      <c r="COG47" s="15"/>
      <c r="COW47" s="16"/>
      <c r="COY47" s="17"/>
      <c r="COZ47" s="18"/>
      <c r="CPA47" s="16"/>
      <c r="CPE47" s="15"/>
      <c r="CPF47" s="15"/>
      <c r="CPV47" s="16"/>
      <c r="CPX47" s="17"/>
      <c r="CPY47" s="18"/>
      <c r="CPZ47" s="16"/>
      <c r="CQD47" s="15"/>
      <c r="CQE47" s="15"/>
      <c r="CQU47" s="16"/>
      <c r="CQW47" s="17"/>
      <c r="CQX47" s="18"/>
      <c r="CQY47" s="16"/>
      <c r="CRC47" s="15"/>
      <c r="CRD47" s="15"/>
      <c r="CRT47" s="16"/>
      <c r="CRV47" s="17"/>
      <c r="CRW47" s="18"/>
      <c r="CRX47" s="16"/>
      <c r="CSB47" s="15"/>
      <c r="CSC47" s="15"/>
      <c r="CSS47" s="16"/>
      <c r="CSU47" s="17"/>
      <c r="CSV47" s="18"/>
      <c r="CSW47" s="16"/>
      <c r="CTA47" s="15"/>
      <c r="CTB47" s="15"/>
      <c r="CTR47" s="16"/>
      <c r="CTT47" s="17"/>
      <c r="CTU47" s="18"/>
      <c r="CTV47" s="16"/>
    </row>
    <row r="48" ht="17" customHeight="1" spans="1:2045 2049:2570">
      <c r="A48" s="8">
        <v>44</v>
      </c>
      <c r="B48" s="9" t="s">
        <v>179</v>
      </c>
      <c r="C48" s="8" t="s">
        <v>27</v>
      </c>
      <c r="D48" s="10" t="s">
        <v>180</v>
      </c>
      <c r="E48" s="8">
        <v>2023.4</v>
      </c>
      <c r="F48" s="8" t="s">
        <v>28</v>
      </c>
      <c r="G48" s="8"/>
      <c r="H48" s="8"/>
      <c r="I48" s="8"/>
      <c r="J48" s="8" t="s">
        <v>28</v>
      </c>
      <c r="K48" s="8">
        <v>807.5</v>
      </c>
      <c r="L48" s="8" t="s">
        <v>28</v>
      </c>
      <c r="M48" s="12"/>
      <c r="N48" s="8"/>
      <c r="O48" s="8">
        <v>100</v>
      </c>
      <c r="P48" s="8" t="s">
        <v>22</v>
      </c>
      <c r="Q48" s="8" t="s">
        <v>70</v>
      </c>
      <c r="R48" s="11" t="s">
        <v>181</v>
      </c>
      <c r="S48" s="8"/>
      <c r="T48" s="11" t="s">
        <v>182</v>
      </c>
    </row>
    <row r="49" ht="17" customHeight="1" spans="1:20">
      <c r="A49" s="8">
        <v>45</v>
      </c>
      <c r="B49" s="9" t="s">
        <v>183</v>
      </c>
      <c r="C49" s="8" t="s">
        <v>27</v>
      </c>
      <c r="D49" s="10" t="s">
        <v>184</v>
      </c>
      <c r="E49" s="8">
        <v>2023.4</v>
      </c>
      <c r="F49" s="8" t="s">
        <v>28</v>
      </c>
      <c r="G49" s="8"/>
      <c r="H49" s="8"/>
      <c r="I49" s="8"/>
      <c r="J49" s="8" t="s">
        <v>28</v>
      </c>
      <c r="K49" s="8">
        <v>807.5</v>
      </c>
      <c r="L49" s="8" t="s">
        <v>28</v>
      </c>
      <c r="M49" s="12"/>
      <c r="N49" s="8"/>
      <c r="O49" s="8">
        <v>100</v>
      </c>
      <c r="P49" s="8" t="s">
        <v>22</v>
      </c>
      <c r="Q49" s="8" t="s">
        <v>70</v>
      </c>
      <c r="R49" s="11" t="s">
        <v>185</v>
      </c>
      <c r="S49" s="8"/>
      <c r="T49" s="11" t="s">
        <v>182</v>
      </c>
    </row>
    <row r="50" ht="17" customHeight="1" spans="1:20">
      <c r="A50" s="8">
        <v>46</v>
      </c>
      <c r="B50" s="9" t="s">
        <v>186</v>
      </c>
      <c r="C50" s="8" t="s">
        <v>27</v>
      </c>
      <c r="D50" s="10" t="s">
        <v>187</v>
      </c>
      <c r="E50" s="8">
        <v>2023.4</v>
      </c>
      <c r="F50" s="8" t="s">
        <v>28</v>
      </c>
      <c r="G50" s="8"/>
      <c r="H50" s="8"/>
      <c r="I50" s="8"/>
      <c r="J50" s="8" t="s">
        <v>28</v>
      </c>
      <c r="K50" s="8">
        <v>807.5</v>
      </c>
      <c r="L50" s="8" t="s">
        <v>28</v>
      </c>
      <c r="M50" s="12"/>
      <c r="N50" s="8"/>
      <c r="O50" s="8">
        <v>100</v>
      </c>
      <c r="P50" s="8" t="s">
        <v>22</v>
      </c>
      <c r="Q50" s="8" t="s">
        <v>70</v>
      </c>
      <c r="R50" s="11" t="s">
        <v>188</v>
      </c>
      <c r="S50" s="8"/>
      <c r="T50" s="11" t="s">
        <v>182</v>
      </c>
    </row>
    <row r="51" ht="17" customHeight="1" spans="1:20">
      <c r="A51" s="8">
        <v>47</v>
      </c>
      <c r="B51" s="9" t="s">
        <v>189</v>
      </c>
      <c r="C51" s="8" t="s">
        <v>27</v>
      </c>
      <c r="D51" s="10" t="s">
        <v>190</v>
      </c>
      <c r="E51" s="8">
        <v>2023.4</v>
      </c>
      <c r="F51" s="8" t="s">
        <v>28</v>
      </c>
      <c r="G51" s="8"/>
      <c r="H51" s="8"/>
      <c r="I51" s="8"/>
      <c r="J51" s="8" t="s">
        <v>28</v>
      </c>
      <c r="K51" s="8">
        <v>807.5</v>
      </c>
      <c r="L51" s="8" t="s">
        <v>28</v>
      </c>
      <c r="M51" s="8"/>
      <c r="N51" s="8"/>
      <c r="O51" s="8">
        <v>100</v>
      </c>
      <c r="P51" s="8" t="s">
        <v>22</v>
      </c>
      <c r="Q51" s="8" t="s">
        <v>42</v>
      </c>
      <c r="R51" s="11" t="s">
        <v>191</v>
      </c>
      <c r="S51" s="8"/>
      <c r="T51" s="11" t="s">
        <v>182</v>
      </c>
    </row>
    <row r="52" ht="17" customHeight="1" spans="1:20">
      <c r="A52" s="8">
        <v>48</v>
      </c>
      <c r="B52" s="19" t="s">
        <v>192</v>
      </c>
      <c r="C52" s="8" t="s">
        <v>27</v>
      </c>
      <c r="D52" s="20" t="s">
        <v>193</v>
      </c>
      <c r="E52" s="19">
        <v>2023.4</v>
      </c>
      <c r="F52" s="21"/>
      <c r="G52" s="8" t="s">
        <v>28</v>
      </c>
      <c r="H52" s="21"/>
      <c r="I52" s="21"/>
      <c r="J52" s="8" t="s">
        <v>28</v>
      </c>
      <c r="K52" s="8">
        <v>807.5</v>
      </c>
      <c r="L52" s="12"/>
      <c r="M52" s="8" t="s">
        <v>28</v>
      </c>
      <c r="N52" s="21"/>
      <c r="O52" s="19">
        <v>200</v>
      </c>
      <c r="P52" s="8" t="s">
        <v>22</v>
      </c>
      <c r="Q52" s="8" t="s">
        <v>35</v>
      </c>
      <c r="R52" s="19" t="s">
        <v>194</v>
      </c>
      <c r="S52" s="22" t="s">
        <v>195</v>
      </c>
      <c r="T52" s="11" t="s">
        <v>182</v>
      </c>
    </row>
    <row r="53" ht="17" customHeight="1" spans="1:20">
      <c r="A53" s="8">
        <v>49</v>
      </c>
      <c r="B53" s="8" t="s">
        <v>196</v>
      </c>
      <c r="C53" s="8" t="s">
        <v>27</v>
      </c>
      <c r="D53" s="10" t="s">
        <v>197</v>
      </c>
      <c r="E53" s="23">
        <v>2023.1</v>
      </c>
      <c r="F53" s="8"/>
      <c r="G53" s="8" t="s">
        <v>28</v>
      </c>
      <c r="H53" s="8"/>
      <c r="I53" s="8"/>
      <c r="J53" s="8" t="s">
        <v>28</v>
      </c>
      <c r="K53" s="8">
        <v>807.5</v>
      </c>
      <c r="L53" s="8"/>
      <c r="M53" s="8" t="s">
        <v>28</v>
      </c>
      <c r="N53" s="8"/>
      <c r="O53" s="8">
        <v>200</v>
      </c>
      <c r="P53" s="8" t="s">
        <v>22</v>
      </c>
      <c r="Q53" s="8" t="s">
        <v>35</v>
      </c>
      <c r="R53" s="11" t="s">
        <v>198</v>
      </c>
      <c r="S53" s="24" t="s">
        <v>199</v>
      </c>
      <c r="T53" s="11" t="s">
        <v>182</v>
      </c>
    </row>
    <row r="54" ht="17" customHeight="1" spans="1:20">
      <c r="A54" s="8">
        <v>50</v>
      </c>
      <c r="B54" s="8" t="s">
        <v>200</v>
      </c>
      <c r="C54" s="8" t="s">
        <v>27</v>
      </c>
      <c r="D54" s="10" t="s">
        <v>167</v>
      </c>
      <c r="E54" s="23">
        <v>2023.1</v>
      </c>
      <c r="F54" s="8" t="s">
        <v>28</v>
      </c>
      <c r="G54" s="8"/>
      <c r="H54" s="8"/>
      <c r="I54" s="8"/>
      <c r="J54" s="8" t="s">
        <v>28</v>
      </c>
      <c r="K54" s="8">
        <v>807.5</v>
      </c>
      <c r="L54" s="8" t="s">
        <v>28</v>
      </c>
      <c r="M54" s="21"/>
      <c r="N54" s="21"/>
      <c r="O54" s="19">
        <v>100</v>
      </c>
      <c r="P54" s="8" t="s">
        <v>22</v>
      </c>
      <c r="Q54" s="8" t="s">
        <v>30</v>
      </c>
      <c r="R54" s="11" t="s">
        <v>201</v>
      </c>
      <c r="S54" s="8"/>
      <c r="T54" s="11" t="s">
        <v>182</v>
      </c>
    </row>
    <row r="55" ht="17" customHeight="1" spans="1:20">
      <c r="A55" s="8">
        <v>51</v>
      </c>
      <c r="B55" s="8" t="s">
        <v>202</v>
      </c>
      <c r="C55" s="8" t="s">
        <v>27</v>
      </c>
      <c r="D55" s="10" t="s">
        <v>203</v>
      </c>
      <c r="E55" s="23">
        <v>2023.1</v>
      </c>
      <c r="F55" s="8" t="s">
        <v>28</v>
      </c>
      <c r="G55" s="8"/>
      <c r="H55" s="8"/>
      <c r="I55" s="8"/>
      <c r="J55" s="8" t="s">
        <v>28</v>
      </c>
      <c r="K55" s="8">
        <v>807.5</v>
      </c>
      <c r="L55" s="8" t="s">
        <v>28</v>
      </c>
      <c r="M55" s="8"/>
      <c r="N55" s="8"/>
      <c r="O55" s="8">
        <v>100</v>
      </c>
      <c r="P55" s="8" t="s">
        <v>22</v>
      </c>
      <c r="Q55" s="8" t="s">
        <v>204</v>
      </c>
      <c r="R55" s="11" t="s">
        <v>205</v>
      </c>
      <c r="S55" s="8"/>
      <c r="T55" s="11" t="s">
        <v>182</v>
      </c>
    </row>
    <row r="56" ht="17" customHeight="1" spans="1:20">
      <c r="A56" s="8">
        <v>52</v>
      </c>
      <c r="B56" s="8" t="s">
        <v>206</v>
      </c>
      <c r="C56" s="8" t="s">
        <v>27</v>
      </c>
      <c r="D56" s="10" t="s">
        <v>207</v>
      </c>
      <c r="E56" s="23">
        <v>2023.1</v>
      </c>
      <c r="F56" s="8" t="s">
        <v>28</v>
      </c>
      <c r="G56" s="8"/>
      <c r="H56" s="8"/>
      <c r="I56" s="8"/>
      <c r="J56" s="8" t="s">
        <v>28</v>
      </c>
      <c r="K56" s="8">
        <v>807.5</v>
      </c>
      <c r="L56" s="8"/>
      <c r="M56" s="8" t="s">
        <v>28</v>
      </c>
      <c r="N56" s="8"/>
      <c r="O56" s="8">
        <v>200</v>
      </c>
      <c r="P56" s="8" t="s">
        <v>22</v>
      </c>
      <c r="Q56" s="8" t="s">
        <v>70</v>
      </c>
      <c r="R56" s="11" t="s">
        <v>208</v>
      </c>
      <c r="S56" s="8"/>
      <c r="T56" s="11" t="s">
        <v>182</v>
      </c>
    </row>
    <row r="57" ht="17" customHeight="1" spans="1:20">
      <c r="A57" s="8">
        <v>53</v>
      </c>
      <c r="B57" s="8" t="s">
        <v>209</v>
      </c>
      <c r="C57" s="8" t="s">
        <v>27</v>
      </c>
      <c r="D57" s="10" t="s">
        <v>210</v>
      </c>
      <c r="E57" s="8">
        <v>2020.06</v>
      </c>
      <c r="F57" s="8"/>
      <c r="G57" s="8" t="s">
        <v>28</v>
      </c>
      <c r="H57" s="8"/>
      <c r="I57" s="8"/>
      <c r="J57" s="8" t="s">
        <v>28</v>
      </c>
      <c r="K57" s="8">
        <v>807.5</v>
      </c>
      <c r="L57" s="8"/>
      <c r="M57" s="8" t="s">
        <v>28</v>
      </c>
      <c r="N57" s="8"/>
      <c r="O57" s="8">
        <v>200</v>
      </c>
      <c r="P57" s="8" t="s">
        <v>22</v>
      </c>
      <c r="Q57" s="8" t="s">
        <v>39</v>
      </c>
      <c r="R57" s="11" t="s">
        <v>211</v>
      </c>
      <c r="S57" s="8" t="s">
        <v>153</v>
      </c>
      <c r="T57" s="11" t="s">
        <v>32</v>
      </c>
    </row>
    <row r="58" ht="17" customHeight="1" spans="1:20">
      <c r="A58" s="8">
        <v>54</v>
      </c>
      <c r="B58" s="8" t="s">
        <v>212</v>
      </c>
      <c r="C58" s="8" t="s">
        <v>27</v>
      </c>
      <c r="D58" s="10" t="s">
        <v>213</v>
      </c>
      <c r="E58" s="8">
        <v>2024.01</v>
      </c>
      <c r="F58" s="8" t="s">
        <v>28</v>
      </c>
      <c r="G58" s="8"/>
      <c r="H58" s="8"/>
      <c r="I58" s="8"/>
      <c r="J58" s="8" t="s">
        <v>28</v>
      </c>
      <c r="K58" s="8">
        <v>807.5</v>
      </c>
      <c r="L58" s="8"/>
      <c r="M58" s="8"/>
      <c r="N58" s="8" t="s">
        <v>28</v>
      </c>
      <c r="O58" s="8">
        <v>300</v>
      </c>
      <c r="P58" s="8" t="s">
        <v>22</v>
      </c>
      <c r="Q58" s="8" t="s">
        <v>120</v>
      </c>
      <c r="R58" s="11" t="s">
        <v>214</v>
      </c>
      <c r="S58" s="24"/>
      <c r="T58" s="11" t="s">
        <v>182</v>
      </c>
    </row>
    <row r="59" ht="17" customHeight="1" spans="1:20">
      <c r="A59" s="8">
        <v>55</v>
      </c>
      <c r="B59" s="8" t="s">
        <v>215</v>
      </c>
      <c r="C59" s="8" t="s">
        <v>27</v>
      </c>
      <c r="D59" s="10" t="s">
        <v>216</v>
      </c>
      <c r="E59" s="8">
        <v>2024.01</v>
      </c>
      <c r="F59" s="8"/>
      <c r="G59" s="8" t="s">
        <v>28</v>
      </c>
      <c r="H59" s="8"/>
      <c r="I59" s="8"/>
      <c r="J59" s="8" t="s">
        <v>28</v>
      </c>
      <c r="K59" s="8">
        <v>807.5</v>
      </c>
      <c r="L59" s="8"/>
      <c r="M59" s="8" t="s">
        <v>28</v>
      </c>
      <c r="N59" s="8"/>
      <c r="O59" s="8">
        <v>200</v>
      </c>
      <c r="P59" s="8" t="s">
        <v>22</v>
      </c>
      <c r="Q59" s="8" t="s">
        <v>105</v>
      </c>
      <c r="R59" s="11" t="s">
        <v>217</v>
      </c>
      <c r="S59" s="24" t="s">
        <v>153</v>
      </c>
      <c r="T59" s="11" t="s">
        <v>182</v>
      </c>
    </row>
    <row r="60" ht="17" customHeight="1" spans="1:20">
      <c r="A60" s="8">
        <v>56</v>
      </c>
      <c r="B60" s="8" t="s">
        <v>218</v>
      </c>
      <c r="C60" s="8" t="s">
        <v>27</v>
      </c>
      <c r="D60" s="10" t="s">
        <v>219</v>
      </c>
      <c r="E60" s="8">
        <v>2024.07</v>
      </c>
      <c r="F60" s="8" t="s">
        <v>28</v>
      </c>
      <c r="G60" s="8"/>
      <c r="H60" s="8"/>
      <c r="I60" s="8"/>
      <c r="J60" s="8" t="s">
        <v>28</v>
      </c>
      <c r="K60" s="8">
        <v>807.5</v>
      </c>
      <c r="L60" s="8" t="s">
        <v>28</v>
      </c>
      <c r="M60" s="8"/>
      <c r="N60" s="8"/>
      <c r="O60" s="8">
        <v>100</v>
      </c>
      <c r="P60" s="8" t="s">
        <v>22</v>
      </c>
      <c r="Q60" s="8" t="s">
        <v>56</v>
      </c>
      <c r="R60" s="11" t="s">
        <v>220</v>
      </c>
      <c r="S60" s="8"/>
      <c r="T60" s="11" t="s">
        <v>182</v>
      </c>
    </row>
    <row r="61" ht="17" customHeight="1" spans="1:20">
      <c r="A61" s="8">
        <v>57</v>
      </c>
      <c r="B61" s="8" t="s">
        <v>221</v>
      </c>
      <c r="C61" s="8" t="s">
        <v>27</v>
      </c>
      <c r="D61" s="10" t="s">
        <v>222</v>
      </c>
      <c r="E61" s="8">
        <v>2024.07</v>
      </c>
      <c r="F61" s="8" t="s">
        <v>28</v>
      </c>
      <c r="G61" s="8"/>
      <c r="H61" s="8"/>
      <c r="I61" s="8"/>
      <c r="J61" s="8" t="s">
        <v>28</v>
      </c>
      <c r="K61" s="8">
        <v>807.5</v>
      </c>
      <c r="L61" s="8" t="s">
        <v>28</v>
      </c>
      <c r="M61" s="8"/>
      <c r="N61" s="8"/>
      <c r="O61" s="8">
        <v>100</v>
      </c>
      <c r="P61" s="8" t="s">
        <v>22</v>
      </c>
      <c r="Q61" s="8" t="s">
        <v>52</v>
      </c>
      <c r="R61" s="11" t="s">
        <v>223</v>
      </c>
      <c r="S61" s="8"/>
      <c r="T61" s="11" t="s">
        <v>182</v>
      </c>
    </row>
    <row r="62" ht="17" customHeight="1" spans="1:20">
      <c r="A62" s="8">
        <v>58</v>
      </c>
      <c r="B62" s="8" t="s">
        <v>224</v>
      </c>
      <c r="C62" s="8" t="s">
        <v>27</v>
      </c>
      <c r="D62" s="10" t="s">
        <v>225</v>
      </c>
      <c r="E62" s="8">
        <v>2024.07</v>
      </c>
      <c r="F62" s="8" t="s">
        <v>28</v>
      </c>
      <c r="G62" s="8"/>
      <c r="H62" s="8"/>
      <c r="I62" s="8"/>
      <c r="J62" s="8" t="s">
        <v>28</v>
      </c>
      <c r="K62" s="8">
        <v>807.5</v>
      </c>
      <c r="L62" s="8" t="s">
        <v>28</v>
      </c>
      <c r="M62" s="8"/>
      <c r="N62" s="8"/>
      <c r="O62" s="8">
        <v>100</v>
      </c>
      <c r="P62" s="8" t="s">
        <v>22</v>
      </c>
      <c r="Q62" s="8" t="s">
        <v>52</v>
      </c>
      <c r="R62" s="11" t="s">
        <v>226</v>
      </c>
      <c r="S62" s="8"/>
      <c r="T62" s="11" t="s">
        <v>182</v>
      </c>
    </row>
    <row r="63" ht="17" customHeight="1" spans="1:20">
      <c r="A63" s="8">
        <v>59</v>
      </c>
      <c r="B63" s="8" t="s">
        <v>227</v>
      </c>
      <c r="C63" s="8" t="s">
        <v>27</v>
      </c>
      <c r="D63" s="10" t="s">
        <v>167</v>
      </c>
      <c r="E63" s="8">
        <v>2024.09</v>
      </c>
      <c r="F63" s="8" t="s">
        <v>28</v>
      </c>
      <c r="G63" s="8"/>
      <c r="H63" s="8"/>
      <c r="I63" s="8"/>
      <c r="J63" s="8" t="s">
        <v>28</v>
      </c>
      <c r="K63" s="8">
        <v>807.5</v>
      </c>
      <c r="L63" s="8" t="s">
        <v>28</v>
      </c>
      <c r="M63" s="8"/>
      <c r="N63" s="8"/>
      <c r="O63" s="8">
        <v>100</v>
      </c>
      <c r="P63" s="8" t="s">
        <v>22</v>
      </c>
      <c r="Q63" s="8" t="s">
        <v>112</v>
      </c>
      <c r="R63" s="11" t="s">
        <v>228</v>
      </c>
      <c r="S63" s="8"/>
      <c r="T63" s="11" t="s">
        <v>182</v>
      </c>
    </row>
    <row r="64" ht="17" customHeight="1" spans="1:20">
      <c r="A64" s="8">
        <v>60</v>
      </c>
      <c r="B64" s="8" t="s">
        <v>229</v>
      </c>
      <c r="C64" s="8" t="s">
        <v>27</v>
      </c>
      <c r="D64" s="10" t="s">
        <v>230</v>
      </c>
      <c r="E64" s="8">
        <v>2024.12</v>
      </c>
      <c r="F64" s="8" t="s">
        <v>28</v>
      </c>
      <c r="G64" s="8"/>
      <c r="H64" s="8"/>
      <c r="I64" s="8"/>
      <c r="J64" s="8" t="s">
        <v>28</v>
      </c>
      <c r="K64" s="8">
        <v>807.5</v>
      </c>
      <c r="L64" s="8" t="s">
        <v>28</v>
      </c>
      <c r="M64" s="8"/>
      <c r="N64" s="8"/>
      <c r="O64" s="8">
        <v>100</v>
      </c>
      <c r="P64" s="8" t="s">
        <v>22</v>
      </c>
      <c r="Q64" s="8" t="s">
        <v>35</v>
      </c>
      <c r="R64" s="11" t="s">
        <v>231</v>
      </c>
      <c r="S64" s="8"/>
      <c r="T64" s="11" t="s">
        <v>182</v>
      </c>
    </row>
    <row r="65" ht="17" customHeight="1" spans="1:20">
      <c r="A65" s="8">
        <v>61</v>
      </c>
      <c r="B65" s="25" t="s">
        <v>232</v>
      </c>
      <c r="C65" s="25" t="s">
        <v>27</v>
      </c>
      <c r="D65" s="26" t="s">
        <v>233</v>
      </c>
      <c r="E65" s="27">
        <v>2024.12</v>
      </c>
      <c r="F65" s="8" t="s">
        <v>28</v>
      </c>
      <c r="G65" s="25"/>
      <c r="H65" s="25"/>
      <c r="I65" s="25"/>
      <c r="J65" s="8" t="s">
        <v>28</v>
      </c>
      <c r="K65" s="8">
        <v>807.5</v>
      </c>
      <c r="L65" s="8" t="s">
        <v>28</v>
      </c>
      <c r="M65" s="25"/>
      <c r="N65" s="25"/>
      <c r="O65" s="8">
        <v>100</v>
      </c>
      <c r="P65" s="25" t="s">
        <v>22</v>
      </c>
      <c r="Q65" s="25" t="s">
        <v>35</v>
      </c>
      <c r="R65" s="25" t="s">
        <v>234</v>
      </c>
      <c r="S65" s="25"/>
      <c r="T65" s="11" t="s">
        <v>182</v>
      </c>
    </row>
    <row r="66" ht="17" customHeight="1" spans="1:20">
      <c r="A66" s="8">
        <v>62</v>
      </c>
      <c r="B66" s="25" t="s">
        <v>235</v>
      </c>
      <c r="C66" s="25" t="s">
        <v>27</v>
      </c>
      <c r="D66" s="26" t="s">
        <v>236</v>
      </c>
      <c r="E66" s="27">
        <v>2025.03</v>
      </c>
      <c r="F66" s="8" t="s">
        <v>28</v>
      </c>
      <c r="G66" s="25"/>
      <c r="H66" s="25"/>
      <c r="I66" s="25"/>
      <c r="J66" s="8" t="s">
        <v>28</v>
      </c>
      <c r="K66" s="8">
        <v>807.5</v>
      </c>
      <c r="L66" s="8" t="s">
        <v>28</v>
      </c>
      <c r="M66" s="25"/>
      <c r="N66" s="25"/>
      <c r="O66" s="25">
        <v>100</v>
      </c>
      <c r="P66" s="25" t="s">
        <v>22</v>
      </c>
      <c r="Q66" s="25" t="s">
        <v>237</v>
      </c>
      <c r="R66" s="25" t="s">
        <v>238</v>
      </c>
      <c r="S66" s="25"/>
      <c r="T66" s="11" t="s">
        <v>182</v>
      </c>
    </row>
    <row r="67" ht="17" customHeight="1" spans="1:20">
      <c r="A67" s="8">
        <v>63</v>
      </c>
      <c r="B67" s="9" t="s">
        <v>239</v>
      </c>
      <c r="C67" s="8" t="s">
        <v>27</v>
      </c>
      <c r="D67" s="10" t="s">
        <v>240</v>
      </c>
      <c r="E67" s="8">
        <v>2023.1</v>
      </c>
      <c r="F67" s="8" t="s">
        <v>28</v>
      </c>
      <c r="G67" s="8"/>
      <c r="H67" s="8"/>
      <c r="I67" s="8"/>
      <c r="J67" s="8" t="s">
        <v>28</v>
      </c>
      <c r="K67" s="8">
        <v>807.5</v>
      </c>
      <c r="L67" s="8"/>
      <c r="M67" s="8" t="s">
        <v>28</v>
      </c>
      <c r="N67" s="8"/>
      <c r="O67" s="25">
        <v>200</v>
      </c>
      <c r="P67" s="25" t="s">
        <v>22</v>
      </c>
      <c r="Q67" s="8" t="s">
        <v>237</v>
      </c>
      <c r="R67" s="11" t="s">
        <v>45</v>
      </c>
      <c r="S67" s="8"/>
      <c r="T67" s="8" t="s">
        <v>32</v>
      </c>
    </row>
    <row r="68" ht="17" customHeight="1" spans="1:20">
      <c r="A68" s="8">
        <v>64</v>
      </c>
      <c r="B68" s="25" t="s">
        <v>241</v>
      </c>
      <c r="C68" s="25" t="s">
        <v>27</v>
      </c>
      <c r="D68" s="25" t="s">
        <v>242</v>
      </c>
      <c r="E68" s="25">
        <v>2025.04</v>
      </c>
      <c r="F68" s="25" t="s">
        <v>28</v>
      </c>
      <c r="G68" s="25"/>
      <c r="H68" s="25"/>
      <c r="I68" s="25"/>
      <c r="J68" s="25" t="s">
        <v>28</v>
      </c>
      <c r="K68" s="8">
        <v>807.5</v>
      </c>
      <c r="L68" s="25" t="s">
        <v>28</v>
      </c>
      <c r="M68" s="25"/>
      <c r="N68" s="25"/>
      <c r="O68" s="25">
        <v>100</v>
      </c>
      <c r="P68" s="25" t="s">
        <v>22</v>
      </c>
      <c r="Q68" s="25" t="s">
        <v>70</v>
      </c>
      <c r="R68" s="25" t="s">
        <v>243</v>
      </c>
      <c r="S68" s="25"/>
      <c r="T68" s="11" t="s">
        <v>182</v>
      </c>
    </row>
    <row r="69" ht="17" customHeight="1" spans="1:20">
      <c r="A69" s="8">
        <v>65</v>
      </c>
      <c r="B69" s="25" t="s">
        <v>244</v>
      </c>
      <c r="C69" s="25" t="s">
        <v>27</v>
      </c>
      <c r="D69" s="25" t="s">
        <v>245</v>
      </c>
      <c r="E69" s="25">
        <v>2025.04</v>
      </c>
      <c r="F69" s="25" t="s">
        <v>28</v>
      </c>
      <c r="G69" s="25"/>
      <c r="H69" s="25"/>
      <c r="I69" s="25"/>
      <c r="J69" s="25" t="s">
        <v>28</v>
      </c>
      <c r="K69" s="8">
        <v>807.5</v>
      </c>
      <c r="L69" s="25" t="s">
        <v>28</v>
      </c>
      <c r="M69" s="25"/>
      <c r="N69" s="25"/>
      <c r="O69" s="25">
        <v>100</v>
      </c>
      <c r="P69" s="25" t="s">
        <v>22</v>
      </c>
      <c r="Q69" s="25" t="s">
        <v>70</v>
      </c>
      <c r="R69" s="25" t="s">
        <v>246</v>
      </c>
      <c r="S69" s="25"/>
      <c r="T69" s="11" t="s">
        <v>182</v>
      </c>
    </row>
    <row r="70" ht="17" customHeight="1" spans="1:20">
      <c r="A70" s="8">
        <v>66</v>
      </c>
      <c r="B70" s="9" t="s">
        <v>247</v>
      </c>
      <c r="C70" s="8" t="s">
        <v>27</v>
      </c>
      <c r="D70" s="10">
        <v>1955.8</v>
      </c>
      <c r="E70" s="8">
        <v>2018.4</v>
      </c>
      <c r="F70" s="8" t="s">
        <v>28</v>
      </c>
      <c r="G70" s="8"/>
      <c r="H70" s="8"/>
      <c r="I70" s="8"/>
      <c r="J70" s="8" t="s">
        <v>28</v>
      </c>
      <c r="K70" s="8">
        <v>807.5</v>
      </c>
      <c r="L70" s="8" t="s">
        <v>28</v>
      </c>
      <c r="M70" s="8"/>
      <c r="N70" s="8"/>
      <c r="O70" s="8">
        <v>100</v>
      </c>
      <c r="P70" s="25" t="s">
        <v>22</v>
      </c>
      <c r="Q70" s="8" t="s">
        <v>42</v>
      </c>
      <c r="R70" s="8" t="s">
        <v>248</v>
      </c>
      <c r="S70" s="8"/>
      <c r="T70" s="11" t="s">
        <v>182</v>
      </c>
    </row>
    <row r="71" ht="17" customHeight="1" spans="1:20">
      <c r="A71" s="8">
        <v>67</v>
      </c>
      <c r="B71" s="9" t="s">
        <v>249</v>
      </c>
      <c r="C71" s="8" t="s">
        <v>27</v>
      </c>
      <c r="D71" s="10">
        <v>1951.8</v>
      </c>
      <c r="E71" s="8">
        <v>2018.4</v>
      </c>
      <c r="F71" s="8" t="s">
        <v>28</v>
      </c>
      <c r="G71" s="8"/>
      <c r="H71" s="8"/>
      <c r="I71" s="8"/>
      <c r="J71" s="8" t="s">
        <v>28</v>
      </c>
      <c r="K71" s="8">
        <v>807.5</v>
      </c>
      <c r="L71" s="8"/>
      <c r="M71" s="8" t="s">
        <v>28</v>
      </c>
      <c r="N71" s="8"/>
      <c r="O71" s="8">
        <v>200</v>
      </c>
      <c r="P71" s="25" t="s">
        <v>22</v>
      </c>
      <c r="Q71" s="8" t="s">
        <v>35</v>
      </c>
      <c r="R71" s="8" t="s">
        <v>250</v>
      </c>
      <c r="S71" s="8"/>
      <c r="T71" s="8" t="s">
        <v>32</v>
      </c>
    </row>
    <row r="72" ht="17" customHeight="1" spans="1:20">
      <c r="A72" s="8">
        <v>68</v>
      </c>
      <c r="B72" s="9" t="s">
        <v>251</v>
      </c>
      <c r="C72" s="8" t="s">
        <v>27</v>
      </c>
      <c r="D72" s="10" t="s">
        <v>252</v>
      </c>
      <c r="E72" s="23">
        <v>2025.1</v>
      </c>
      <c r="F72" s="8"/>
      <c r="G72" s="8" t="s">
        <v>28</v>
      </c>
      <c r="H72" s="8"/>
      <c r="I72" s="8"/>
      <c r="J72" s="8" t="s">
        <v>28</v>
      </c>
      <c r="K72" s="8">
        <v>807.5</v>
      </c>
      <c r="L72" s="8" t="s">
        <v>28</v>
      </c>
      <c r="M72" s="8"/>
      <c r="N72" s="8"/>
      <c r="O72" s="8">
        <v>100</v>
      </c>
      <c r="P72" s="25" t="s">
        <v>22</v>
      </c>
      <c r="Q72" s="8" t="s">
        <v>30</v>
      </c>
      <c r="R72" s="8" t="s">
        <v>253</v>
      </c>
      <c r="S72" s="8" t="s">
        <v>153</v>
      </c>
      <c r="T72" s="11" t="s">
        <v>182</v>
      </c>
    </row>
    <row r="73" ht="17" customHeight="1" spans="1:20">
      <c r="A73" s="8">
        <v>69</v>
      </c>
      <c r="B73" s="9" t="s">
        <v>254</v>
      </c>
      <c r="C73" s="8" t="s">
        <v>27</v>
      </c>
      <c r="D73" s="10" t="s">
        <v>255</v>
      </c>
      <c r="E73" s="23">
        <v>2025.1</v>
      </c>
      <c r="F73" s="8" t="s">
        <v>28</v>
      </c>
      <c r="G73" s="8"/>
      <c r="H73" s="8"/>
      <c r="I73" s="8"/>
      <c r="J73" s="8" t="s">
        <v>28</v>
      </c>
      <c r="K73" s="8">
        <v>807.5</v>
      </c>
      <c r="L73" s="8" t="s">
        <v>28</v>
      </c>
      <c r="M73" s="8"/>
      <c r="N73" s="8"/>
      <c r="O73" s="8">
        <v>100</v>
      </c>
      <c r="P73" s="25" t="s">
        <v>22</v>
      </c>
      <c r="Q73" s="8" t="s">
        <v>30</v>
      </c>
      <c r="R73" s="8" t="s">
        <v>256</v>
      </c>
      <c r="S73" s="8" t="s">
        <v>257</v>
      </c>
      <c r="T73" s="11" t="s">
        <v>182</v>
      </c>
    </row>
    <row r="74" ht="17" customHeight="1" spans="1:20">
      <c r="A74" s="8">
        <v>70</v>
      </c>
      <c r="B74" s="9" t="s">
        <v>258</v>
      </c>
      <c r="C74" s="8" t="s">
        <v>27</v>
      </c>
      <c r="D74" s="10" t="s">
        <v>245</v>
      </c>
      <c r="E74" s="23">
        <v>2025.1</v>
      </c>
      <c r="F74" s="8" t="s">
        <v>28</v>
      </c>
      <c r="G74" s="8"/>
      <c r="H74" s="8"/>
      <c r="I74" s="8"/>
      <c r="J74" s="8" t="s">
        <v>28</v>
      </c>
      <c r="K74" s="8">
        <v>807.5</v>
      </c>
      <c r="L74" s="8" t="s">
        <v>28</v>
      </c>
      <c r="M74" s="8"/>
      <c r="N74" s="8"/>
      <c r="O74" s="8">
        <v>100</v>
      </c>
      <c r="P74" s="25" t="s">
        <v>22</v>
      </c>
      <c r="Q74" s="8" t="s">
        <v>42</v>
      </c>
      <c r="R74" s="8" t="s">
        <v>259</v>
      </c>
      <c r="S74" s="8"/>
      <c r="T74" s="11" t="s">
        <v>182</v>
      </c>
    </row>
    <row r="75" ht="17" customHeight="1" spans="1:20">
      <c r="A75" s="8">
        <v>71</v>
      </c>
      <c r="B75" s="9" t="s">
        <v>260</v>
      </c>
      <c r="C75" s="8" t="s">
        <v>27</v>
      </c>
      <c r="D75" s="10" t="s">
        <v>261</v>
      </c>
      <c r="E75" s="23">
        <v>2025.1</v>
      </c>
      <c r="F75" s="8" t="s">
        <v>28</v>
      </c>
      <c r="G75" s="8"/>
      <c r="H75" s="8"/>
      <c r="I75" s="8"/>
      <c r="J75" s="8" t="s">
        <v>28</v>
      </c>
      <c r="K75" s="8">
        <v>807.5</v>
      </c>
      <c r="L75" s="8" t="s">
        <v>28</v>
      </c>
      <c r="M75" s="8"/>
      <c r="N75" s="8"/>
      <c r="O75" s="8">
        <v>100</v>
      </c>
      <c r="P75" s="25" t="s">
        <v>22</v>
      </c>
      <c r="Q75" s="8" t="s">
        <v>42</v>
      </c>
      <c r="R75" s="8" t="s">
        <v>262</v>
      </c>
      <c r="S75" s="8"/>
      <c r="T75" s="11" t="s">
        <v>182</v>
      </c>
    </row>
    <row r="76" ht="17" customHeight="1" spans="1:20">
      <c r="A76" s="8">
        <v>72</v>
      </c>
      <c r="B76" s="9" t="s">
        <v>263</v>
      </c>
      <c r="C76" s="8" t="s">
        <v>27</v>
      </c>
      <c r="D76" s="10" t="s">
        <v>264</v>
      </c>
      <c r="E76" s="23">
        <v>2025.1</v>
      </c>
      <c r="F76" s="8" t="s">
        <v>28</v>
      </c>
      <c r="G76" s="8"/>
      <c r="H76" s="8"/>
      <c r="I76" s="8"/>
      <c r="J76" s="8" t="s">
        <v>28</v>
      </c>
      <c r="K76" s="8">
        <v>807.5</v>
      </c>
      <c r="L76" s="8" t="s">
        <v>28</v>
      </c>
      <c r="M76" s="8"/>
      <c r="N76" s="8"/>
      <c r="O76" s="8">
        <v>100</v>
      </c>
      <c r="P76" s="25" t="s">
        <v>22</v>
      </c>
      <c r="Q76" s="8" t="s">
        <v>52</v>
      </c>
      <c r="R76" s="8" t="s">
        <v>265</v>
      </c>
      <c r="S76" s="8"/>
      <c r="T76" s="11" t="s">
        <v>182</v>
      </c>
    </row>
    <row r="77" ht="17" customHeight="1" spans="1:20">
      <c r="A77" s="8">
        <v>73</v>
      </c>
      <c r="B77" s="9" t="s">
        <v>266</v>
      </c>
      <c r="C77" s="9" t="s">
        <v>27</v>
      </c>
      <c r="D77" s="9" t="s">
        <v>267</v>
      </c>
      <c r="E77" s="9">
        <v>2025.12</v>
      </c>
      <c r="F77" s="8"/>
      <c r="G77" s="8" t="s">
        <v>28</v>
      </c>
      <c r="H77" s="8"/>
      <c r="I77" s="8"/>
      <c r="J77" s="8" t="s">
        <v>28</v>
      </c>
      <c r="K77" s="8">
        <v>807.5</v>
      </c>
      <c r="L77" s="8" t="s">
        <v>28</v>
      </c>
      <c r="M77" s="8"/>
      <c r="N77" s="8"/>
      <c r="O77" s="8">
        <v>100</v>
      </c>
      <c r="P77" s="25" t="s">
        <v>22</v>
      </c>
      <c r="Q77" s="8" t="s">
        <v>268</v>
      </c>
      <c r="R77" s="8" t="s">
        <v>269</v>
      </c>
      <c r="S77" s="8" t="s">
        <v>153</v>
      </c>
      <c r="T77" s="11" t="s">
        <v>182</v>
      </c>
    </row>
    <row r="78" ht="17" customHeight="1" spans="1:20">
      <c r="A78" s="8">
        <v>74</v>
      </c>
      <c r="B78" s="9" t="s">
        <v>270</v>
      </c>
      <c r="C78" s="9" t="s">
        <v>27</v>
      </c>
      <c r="D78" s="9" t="s">
        <v>271</v>
      </c>
      <c r="E78" s="9">
        <v>2025.12</v>
      </c>
      <c r="F78" s="8" t="s">
        <v>28</v>
      </c>
      <c r="G78" s="8"/>
      <c r="H78" s="8"/>
      <c r="I78" s="8"/>
      <c r="J78" s="8" t="s">
        <v>28</v>
      </c>
      <c r="K78" s="8">
        <v>807.5</v>
      </c>
      <c r="L78" s="8" t="s">
        <v>28</v>
      </c>
      <c r="M78" s="8"/>
      <c r="N78" s="8"/>
      <c r="O78" s="8">
        <v>100</v>
      </c>
      <c r="P78" s="25" t="s">
        <v>22</v>
      </c>
      <c r="Q78" s="8" t="s">
        <v>268</v>
      </c>
      <c r="R78" s="8" t="s">
        <v>272</v>
      </c>
      <c r="S78" s="8"/>
      <c r="T78" s="11" t="s">
        <v>182</v>
      </c>
    </row>
    <row r="79" ht="17" customHeight="1" spans="1:20">
      <c r="A79" s="8">
        <v>75</v>
      </c>
      <c r="B79" s="9" t="s">
        <v>273</v>
      </c>
      <c r="C79" s="9" t="s">
        <v>27</v>
      </c>
      <c r="D79" s="9">
        <v>1964.03</v>
      </c>
      <c r="E79" s="9">
        <v>2026.04</v>
      </c>
      <c r="F79" s="8" t="s">
        <v>28</v>
      </c>
      <c r="G79" s="8"/>
      <c r="H79" s="8"/>
      <c r="I79" s="8"/>
      <c r="J79" s="8" t="s">
        <v>28</v>
      </c>
      <c r="K79" s="8">
        <v>807.5</v>
      </c>
      <c r="L79" s="8" t="s">
        <v>28</v>
      </c>
      <c r="M79" s="8"/>
      <c r="N79" s="8"/>
      <c r="O79" s="8">
        <v>100</v>
      </c>
      <c r="P79" s="25" t="s">
        <v>22</v>
      </c>
      <c r="Q79" s="8" t="s">
        <v>105</v>
      </c>
      <c r="R79" s="8" t="s">
        <v>274</v>
      </c>
      <c r="S79" s="8"/>
      <c r="T79" s="11" t="s">
        <v>182</v>
      </c>
    </row>
    <row r="80" ht="17" customHeight="1" spans="1:20">
      <c r="A80" s="8">
        <v>76</v>
      </c>
      <c r="B80" s="9" t="s">
        <v>275</v>
      </c>
      <c r="C80" s="9" t="s">
        <v>27</v>
      </c>
      <c r="D80" s="9">
        <v>1956.03</v>
      </c>
      <c r="E80" s="9">
        <v>2026.04</v>
      </c>
      <c r="F80" s="8" t="s">
        <v>28</v>
      </c>
      <c r="G80" s="8"/>
      <c r="H80" s="8"/>
      <c r="I80" s="8"/>
      <c r="J80" s="8" t="s">
        <v>28</v>
      </c>
      <c r="K80" s="8">
        <v>807.5</v>
      </c>
      <c r="L80" s="8" t="s">
        <v>28</v>
      </c>
      <c r="M80" s="8"/>
      <c r="N80" s="8"/>
      <c r="O80" s="8">
        <v>100</v>
      </c>
      <c r="P80" s="25" t="s">
        <v>22</v>
      </c>
      <c r="Q80" s="8" t="s">
        <v>276</v>
      </c>
      <c r="R80" s="8" t="s">
        <v>277</v>
      </c>
      <c r="S80" s="8"/>
      <c r="T80" s="11" t="s">
        <v>182</v>
      </c>
    </row>
    <row r="81" ht="17" customHeight="1" spans="1:20">
      <c r="A81" s="8">
        <v>77</v>
      </c>
      <c r="B81" s="9" t="s">
        <v>278</v>
      </c>
      <c r="C81" s="9" t="s">
        <v>27</v>
      </c>
      <c r="D81" s="28">
        <v>1962.1</v>
      </c>
      <c r="E81" s="9">
        <v>2026.06</v>
      </c>
      <c r="F81" s="8" t="s">
        <v>28</v>
      </c>
      <c r="G81" s="8"/>
      <c r="H81" s="8"/>
      <c r="I81" s="8"/>
      <c r="J81" s="8" t="s">
        <v>28</v>
      </c>
      <c r="K81" s="8">
        <v>807.5</v>
      </c>
      <c r="L81" s="8" t="s">
        <v>28</v>
      </c>
      <c r="M81" s="8"/>
      <c r="N81" s="8"/>
      <c r="O81" s="8">
        <v>100</v>
      </c>
      <c r="P81" s="25" t="s">
        <v>22</v>
      </c>
      <c r="Q81" s="8" t="s">
        <v>52</v>
      </c>
      <c r="R81" s="8" t="s">
        <v>279</v>
      </c>
      <c r="S81" s="8"/>
      <c r="T81" s="11" t="s">
        <v>182</v>
      </c>
    </row>
    <row r="82" ht="17" customHeight="1" spans="1:20">
      <c r="A82" s="8">
        <v>78</v>
      </c>
      <c r="B82" s="9" t="s">
        <v>280</v>
      </c>
      <c r="C82" s="9" t="s">
        <v>27</v>
      </c>
      <c r="D82" s="9">
        <v>1964.04</v>
      </c>
      <c r="E82" s="9">
        <v>2026.06</v>
      </c>
      <c r="F82" s="8" t="s">
        <v>28</v>
      </c>
      <c r="G82" s="8"/>
      <c r="H82" s="8"/>
      <c r="I82" s="8"/>
      <c r="J82" s="8" t="s">
        <v>28</v>
      </c>
      <c r="K82" s="8">
        <v>807.5</v>
      </c>
      <c r="L82" s="8" t="s">
        <v>28</v>
      </c>
      <c r="M82" s="8"/>
      <c r="N82" s="8"/>
      <c r="O82" s="8">
        <v>100</v>
      </c>
      <c r="P82" s="25" t="s">
        <v>22</v>
      </c>
      <c r="Q82" s="8" t="s">
        <v>276</v>
      </c>
      <c r="R82" s="8" t="s">
        <v>281</v>
      </c>
      <c r="S82" s="8"/>
      <c r="T82" s="11" t="s">
        <v>182</v>
      </c>
    </row>
    <row r="83" ht="17" customHeight="1" spans="1:20">
      <c r="A83" s="8">
        <v>79</v>
      </c>
      <c r="B83" s="9" t="s">
        <v>282</v>
      </c>
      <c r="C83" s="29" t="s">
        <v>27</v>
      </c>
      <c r="D83" s="29">
        <v>1975.03</v>
      </c>
      <c r="E83" s="29">
        <v>2026.08</v>
      </c>
      <c r="F83" s="24"/>
      <c r="G83" s="8" t="s">
        <v>28</v>
      </c>
      <c r="H83" s="24"/>
      <c r="I83" s="24"/>
      <c r="J83" s="8" t="s">
        <v>28</v>
      </c>
      <c r="K83" s="8">
        <v>807.5</v>
      </c>
      <c r="L83" s="8" t="s">
        <v>28</v>
      </c>
      <c r="M83" s="24"/>
      <c r="N83" s="24"/>
      <c r="O83" s="8">
        <v>100</v>
      </c>
      <c r="P83" s="25" t="s">
        <v>22</v>
      </c>
      <c r="Q83" s="24" t="s">
        <v>35</v>
      </c>
      <c r="R83" s="24" t="s">
        <v>283</v>
      </c>
      <c r="S83" s="24" t="s">
        <v>284</v>
      </c>
      <c r="T83" s="11" t="s">
        <v>182</v>
      </c>
    </row>
    <row r="84" spans="1:20">
      <c r="A84" s="8" t="s">
        <v>73</v>
      </c>
      <c r="B84" s="19"/>
      <c r="C84" s="30"/>
      <c r="D84" s="31"/>
      <c r="E84" s="22"/>
      <c r="F84" s="30"/>
      <c r="G84" s="30"/>
      <c r="H84" s="30"/>
      <c r="I84" s="30"/>
      <c r="J84" s="30"/>
      <c r="K84" s="22">
        <f>SUM(K5:K83)</f>
        <v>63792.5</v>
      </c>
      <c r="L84" s="30"/>
      <c r="M84" s="30"/>
      <c r="N84" s="30"/>
      <c r="O84" s="30">
        <f>SUM(O5:O83)</f>
        <v>11800</v>
      </c>
      <c r="P84" s="30"/>
      <c r="Q84" s="30"/>
      <c r="R84" s="30"/>
      <c r="S84" s="30"/>
      <c r="T84" s="30"/>
    </row>
    <row r="85" spans="1:20">
      <c r="A85" s="32"/>
      <c r="B85" s="33"/>
      <c r="C85" s="14"/>
      <c r="D85" s="34"/>
      <c r="E85" s="35"/>
      <c r="F85" s="14"/>
      <c r="G85" s="14"/>
      <c r="H85" s="14"/>
      <c r="I85" s="14"/>
      <c r="J85" s="14"/>
      <c r="K85" s="14"/>
      <c r="L85" s="36"/>
      <c r="M85" s="36"/>
      <c r="N85" s="36"/>
      <c r="O85" s="36"/>
      <c r="P85" s="14"/>
      <c r="Q85" s="14"/>
      <c r="R85" s="14"/>
      <c r="S85" s="14"/>
      <c r="T85" s="14"/>
    </row>
  </sheetData>
  <mergeCells count="17">
    <mergeCell ref="A1:T1"/>
    <mergeCell ref="F3:H3"/>
    <mergeCell ref="I3:J3"/>
    <mergeCell ref="L3:N3"/>
    <mergeCell ref="L85:O85"/>
    <mergeCell ref="A3:A4"/>
    <mergeCell ref="B3:B4"/>
    <mergeCell ref="C3:C4"/>
    <mergeCell ref="D3:D4"/>
    <mergeCell ref="E3:E4"/>
    <mergeCell ref="K3:K4"/>
    <mergeCell ref="O3:O4"/>
    <mergeCell ref="P3:P4"/>
    <mergeCell ref="Q3:Q4"/>
    <mergeCell ref="R3:R4"/>
    <mergeCell ref="S3:S4"/>
    <mergeCell ref="T3:T4"/>
  </mergeCells>
  <pageMargins left="0.629861111111111" right="0.550694444444444" top="0.156944444444444" bottom="0.196527777777778" header="0.156944444444444" footer="0.27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集中</vt:lpstr>
      <vt:lpstr>分散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洋洋洋</cp:lastModifiedBy>
  <dcterms:created xsi:type="dcterms:W3CDTF">2021-04-02T00:14:00Z</dcterms:created>
  <dcterms:modified xsi:type="dcterms:W3CDTF">2026-09-09T03:00:59Z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925AF2C6972A4939874867DD14182129_13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