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  <definedName name="_xlnm._FilterDatabase" localSheetId="0" hidden="1">Sheet1!$A$1:$AA$7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<sst xmlns="http://schemas.openxmlformats.org/spreadsheetml/2006/main" count="93" uniqueCount="56">
  <si>
    <t>长子县南漳镇鹿家沟村2024年5月1、2级残疾人护理补贴花名表</t>
  </si>
  <si>
    <t>姓名*(必填项)</t>
  </si>
  <si>
    <t>年龄*(必填项)</t>
  </si>
  <si>
    <t>所属银行*(必填项)</t>
  </si>
  <si>
    <t>性别*(必填项)</t>
  </si>
  <si>
    <t>出生日期</t>
  </si>
  <si>
    <t>市*(必填项)</t>
  </si>
  <si>
    <t>县(区)*(必填项)</t>
  </si>
  <si>
    <t>乡(镇)*(必填项)</t>
  </si>
  <si>
    <t>村*(必填项)</t>
  </si>
  <si>
    <t>是否代领</t>
  </si>
  <si>
    <t>代领人关系</t>
  </si>
  <si>
    <t>代领人姓名</t>
  </si>
  <si>
    <t>代领人身份证号</t>
  </si>
  <si>
    <t>补贴类型*(必填项)</t>
  </si>
  <si>
    <t>户籍类型</t>
  </si>
  <si>
    <t>户籍地址</t>
  </si>
  <si>
    <t>档案编号</t>
  </si>
  <si>
    <t>残疾证号码</t>
  </si>
  <si>
    <t>残疾等级*(必填项)</t>
  </si>
  <si>
    <t>残疾类别*(必填项)</t>
  </si>
  <si>
    <t>残疾证有效期开始时间*(必填项)</t>
  </si>
  <si>
    <t>残疾证有效期结束时间*(必填项)</t>
  </si>
  <si>
    <t>开始领取时间*(必填项)</t>
  </si>
  <si>
    <t>低保类型</t>
  </si>
  <si>
    <t>退出原因</t>
  </si>
  <si>
    <t>其他补助金额（元）</t>
  </si>
  <si>
    <t>其他补助支出内容</t>
  </si>
  <si>
    <r>
      <t>程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先</t>
    </r>
  </si>
  <si>
    <t>农信社(农商银行)</t>
  </si>
  <si>
    <t>长治市</t>
  </si>
  <si>
    <t>长子县</t>
  </si>
  <si>
    <t>南漳镇</t>
  </si>
  <si>
    <t>鹿家沟村</t>
  </si>
  <si>
    <t>否</t>
  </si>
  <si>
    <t>护理补贴</t>
  </si>
  <si>
    <t>一级残疾人</t>
  </si>
  <si>
    <t>多重残疾</t>
  </si>
  <si>
    <t>2020-06-15 16:18:31</t>
  </si>
  <si>
    <t>2030-06-15 16:18:31</t>
  </si>
  <si>
    <t>2019-01</t>
  </si>
  <si>
    <r>
      <t>郭</t>
    </r>
    <r>
      <rPr>
        <sz val="11"/>
        <rFont val="Calibri"/>
        <charset val="134"/>
      </rPr>
      <t>*</t>
    </r>
    <r>
      <rPr>
        <sz val="11"/>
        <rFont val="宋体"/>
        <charset val="134"/>
      </rPr>
      <t>苗</t>
    </r>
  </si>
  <si>
    <t>2020-07-30 15:53:52</t>
  </si>
  <si>
    <t>2030-07-30 15:53:52</t>
  </si>
  <si>
    <r>
      <t>鹿</t>
    </r>
    <r>
      <rPr>
        <sz val="11"/>
        <rFont val="Calibri"/>
        <charset val="134"/>
      </rPr>
      <t>*</t>
    </r>
    <r>
      <rPr>
        <sz val="11"/>
        <rFont val="宋体"/>
        <charset val="134"/>
      </rPr>
      <t>支</t>
    </r>
  </si>
  <si>
    <t>视力残疾</t>
  </si>
  <si>
    <t>2020-06-09 16:55:31</t>
  </si>
  <si>
    <t>2030-06-09 16:55:31</t>
  </si>
  <si>
    <r>
      <t>宋</t>
    </r>
    <r>
      <rPr>
        <sz val="11"/>
        <rFont val="Calibri"/>
        <charset val="134"/>
      </rPr>
      <t>*</t>
    </r>
    <r>
      <rPr>
        <sz val="11"/>
        <rFont val="宋体"/>
        <charset val="134"/>
      </rPr>
      <t>堂</t>
    </r>
  </si>
  <si>
    <t>二级残疾人</t>
  </si>
  <si>
    <t>听力残疾</t>
  </si>
  <si>
    <t>2016-02-01 00:00:00</t>
  </si>
  <si>
    <t>2026-02-01 00:00:00</t>
  </si>
  <si>
    <r>
      <t>鹿</t>
    </r>
    <r>
      <rPr>
        <sz val="11"/>
        <rFont val="Calibri"/>
        <charset val="134"/>
      </rPr>
      <t>*</t>
    </r>
    <r>
      <rPr>
        <sz val="11"/>
        <rFont val="宋体"/>
        <charset val="134"/>
      </rPr>
      <t>堂</t>
    </r>
  </si>
  <si>
    <t>2016-09-26 00:00:00</t>
  </si>
  <si>
    <t>2026-09-26 00:00:00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</si>
</sst>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Frozen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1335;&#28467;&#38215;1&#65292;2&#32423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1.2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tabSelected="1" topLeftCell="H1" workbookViewId="0">
      <selection activeCell="N9" sqref="N9"/>
    </sheetView>
  </sheetViews>
  <sheetFormatPr defaultColWidth="9" defaultRowHeight="13.5" outlineLevelRow="6"/>
  <sheetData>
    <row r="1" ht="48" customHeight="1" spans="8:27">
      <c r="H1" s="2" t="s">
        <v>0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="1" customFormat="1" ht="15.75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ht="15" spans="1:23">
      <c r="A3" s="4" t="s">
        <v>28</v>
      </c>
      <c r="B3" s="5" t="e">
        <f>2024-MID(#REF!,7,4)</f>
        <v>#REF!</v>
      </c>
      <c r="C3" s="1" t="s">
        <v>29</v>
      </c>
      <c r="D3" s="1" t="e">
        <f>IF(OR(LEN(#REF!)=15,LEN(#REF!)=18),IF(MOD(MID(#REF!,15,3)*1,2),"男","女"),#N/A)</f>
        <v>#REF!</v>
      </c>
      <c r="F3" s="1" t="s">
        <v>30</v>
      </c>
      <c r="G3" s="1" t="s">
        <v>31</v>
      </c>
      <c r="H3" s="1" t="s">
        <v>32</v>
      </c>
      <c r="I3" s="7" t="s">
        <v>33</v>
      </c>
      <c r="J3" s="5" t="s">
        <v>34</v>
      </c>
      <c r="K3" s="5"/>
      <c r="L3" s="5"/>
      <c r="M3" s="5"/>
      <c r="N3" s="1" t="s">
        <v>35</v>
      </c>
      <c r="O3" s="1"/>
      <c r="P3" s="1"/>
      <c r="Q3" s="1"/>
      <c r="R3" s="1"/>
      <c r="S3" s="7" t="s">
        <v>36</v>
      </c>
      <c r="T3" s="7" t="s">
        <v>37</v>
      </c>
      <c r="U3" s="7" t="s">
        <v>38</v>
      </c>
      <c r="V3" s="7" t="s">
        <v>39</v>
      </c>
      <c r="W3" s="7" t="s">
        <v>40</v>
      </c>
    </row>
    <row r="4" s="1" customFormat="1" ht="15" spans="1:23">
      <c r="A4" s="4" t="s">
        <v>41</v>
      </c>
      <c r="B4" s="5" t="e">
        <f>2024-MID(#REF!,7,4)</f>
        <v>#REF!</v>
      </c>
      <c r="C4" s="1" t="s">
        <v>29</v>
      </c>
      <c r="D4" s="1" t="e">
        <f>IF(OR(LEN(#REF!)=15,LEN(#REF!)=18),IF(MOD(MID(#REF!,15,3)*1,2),"男","女"),#N/A)</f>
        <v>#REF!</v>
      </c>
      <c r="F4" s="1" t="s">
        <v>30</v>
      </c>
      <c r="G4" s="1" t="s">
        <v>31</v>
      </c>
      <c r="H4" s="1" t="s">
        <v>32</v>
      </c>
      <c r="I4" s="7" t="s">
        <v>33</v>
      </c>
      <c r="J4" s="5" t="s">
        <v>34</v>
      </c>
      <c r="K4" s="5"/>
      <c r="L4" s="5"/>
      <c r="M4" s="5"/>
      <c r="N4" s="1" t="s">
        <v>35</v>
      </c>
      <c r="O4" s="1"/>
      <c r="P4" s="1"/>
      <c r="Q4" s="1"/>
      <c r="R4" s="1"/>
      <c r="S4" s="7" t="s">
        <v>36</v>
      </c>
      <c r="T4" s="7" t="s">
        <v>37</v>
      </c>
      <c r="U4" s="7" t="s">
        <v>42</v>
      </c>
      <c r="V4" s="7" t="s">
        <v>43</v>
      </c>
      <c r="W4" s="7" t="s">
        <v>40</v>
      </c>
    </row>
    <row r="5" s="1" customFormat="1" ht="15" spans="1:23">
      <c r="A5" s="4" t="s">
        <v>44</v>
      </c>
      <c r="B5" s="5" t="e">
        <f>2024-MID(#REF!,7,4)</f>
        <v>#REF!</v>
      </c>
      <c r="C5" s="1" t="s">
        <v>29</v>
      </c>
      <c r="D5" s="1" t="e">
        <f>IF(OR(LEN(#REF!)=15,LEN(#REF!)=18),IF(MOD(MID(#REF!,15,3)*1,2),"男","女"),#N/A)</f>
        <v>#REF!</v>
      </c>
      <c r="F5" s="1" t="s">
        <v>30</v>
      </c>
      <c r="G5" s="1" t="s">
        <v>31</v>
      </c>
      <c r="H5" s="1" t="s">
        <v>32</v>
      </c>
      <c r="I5" s="7" t="s">
        <v>33</v>
      </c>
      <c r="J5" s="5" t="s">
        <v>34</v>
      </c>
      <c r="K5" s="5"/>
      <c r="L5" s="5"/>
      <c r="M5" s="5"/>
      <c r="N5" s="1" t="s">
        <v>35</v>
      </c>
      <c r="O5" s="1"/>
      <c r="P5" s="1"/>
      <c r="Q5" s="1"/>
      <c r="R5" s="1"/>
      <c r="S5" s="7" t="s">
        <v>36</v>
      </c>
      <c r="T5" s="7" t="s">
        <v>45</v>
      </c>
      <c r="U5" s="7" t="s">
        <v>46</v>
      </c>
      <c r="V5" s="7" t="s">
        <v>47</v>
      </c>
      <c r="W5" s="7" t="s">
        <v>40</v>
      </c>
    </row>
    <row r="6" s="1" customFormat="1" ht="15" spans="1:23">
      <c r="A6" s="4" t="s">
        <v>48</v>
      </c>
      <c r="B6" s="5" t="e">
        <f>2024-MID(#REF!,7,4)</f>
        <v>#REF!</v>
      </c>
      <c r="C6" s="1" t="s">
        <v>29</v>
      </c>
      <c r="D6" s="1" t="e">
        <f>IF(OR(LEN(#REF!)=15,LEN(#REF!)=18),IF(MOD(MID(#REF!,15,3)*1,2),"男","女"),#N/A)</f>
        <v>#REF!</v>
      </c>
      <c r="F6" s="1" t="s">
        <v>30</v>
      </c>
      <c r="G6" s="1" t="s">
        <v>31</v>
      </c>
      <c r="H6" s="1" t="s">
        <v>32</v>
      </c>
      <c r="I6" s="7" t="s">
        <v>33</v>
      </c>
      <c r="J6" s="5" t="s">
        <v>34</v>
      </c>
      <c r="K6" s="5"/>
      <c r="L6" s="5"/>
      <c r="M6" s="5"/>
      <c r="N6" s="1" t="s">
        <v>35</v>
      </c>
      <c r="O6" s="1"/>
      <c r="P6" s="1"/>
      <c r="Q6" s="1"/>
      <c r="R6" s="1"/>
      <c r="S6" s="7" t="s">
        <v>49</v>
      </c>
      <c r="T6" s="7" t="s">
        <v>50</v>
      </c>
      <c r="U6" s="7" t="s">
        <v>51</v>
      </c>
      <c r="V6" s="7" t="s">
        <v>52</v>
      </c>
      <c r="W6" s="7" t="s">
        <v>40</v>
      </c>
    </row>
    <row r="7" s="1" customFormat="1" ht="15" spans="1:23">
      <c r="A7" s="4" t="s">
        <v>53</v>
      </c>
      <c r="B7" s="5" t="e">
        <f>2024-MID(#REF!,7,4)</f>
        <v>#REF!</v>
      </c>
      <c r="C7" s="1" t="s">
        <v>29</v>
      </c>
      <c r="D7" s="1" t="e">
        <f>IF(OR(LEN(#REF!)=15,LEN(#REF!)=18),IF(MOD(MID(#REF!,15,3)*1,2),"男","女"),#N/A)</f>
        <v>#REF!</v>
      </c>
      <c r="F7" s="1" t="s">
        <v>30</v>
      </c>
      <c r="G7" s="1" t="s">
        <v>31</v>
      </c>
      <c r="H7" s="1" t="s">
        <v>32</v>
      </c>
      <c r="I7" s="7" t="s">
        <v>33</v>
      </c>
      <c r="J7" s="5" t="s">
        <v>34</v>
      </c>
      <c r="K7" s="5"/>
      <c r="L7" s="5"/>
      <c r="M7" s="5"/>
      <c r="N7" s="1" t="s">
        <v>35</v>
      </c>
      <c r="O7" s="1"/>
      <c r="P7" s="1"/>
      <c r="Q7" s="1"/>
      <c r="R7" s="1"/>
      <c r="S7" s="7" t="s">
        <v>49</v>
      </c>
      <c r="T7" s="7" t="s">
        <v>50</v>
      </c>
      <c r="U7" s="7" t="s">
        <v>54</v>
      </c>
      <c r="V7" s="7" t="s">
        <v>55</v>
      </c>
      <c r="W7" s="7" t="s">
        <v>40</v>
      </c>
    </row>
  </sheetData>
  <mergeCells count="1">
    <mergeCell ref="H1:AA1"/>
  </mergeCells>
  <dataValidations count="16">
    <dataValidation type="list" allowBlank="1" showErrorMessage="1" errorTitle="提示" error="此值与单元格定义格式不一致！" sqref="C2 C3:C7">
      <formula1>dict4</formula1>
    </dataValidation>
    <dataValidation type="list" allowBlank="1" showErrorMessage="1" errorTitle="提示" error="此值与单元格定义格式不一致！" sqref="D2 D3:D7">
      <formula1>dict5</formula1>
    </dataValidation>
    <dataValidation type="list" allowBlank="1" showErrorMessage="1" errorTitle="提示" error="请输入下拉选项中的内容" sqref="F2 F3:F7">
      <formula1>"长治市"</formula1>
    </dataValidation>
    <dataValidation type="list" allowBlank="1" showErrorMessage="1" errorTitle="提示" error="请输入下拉选项中的内容" sqref="G2 G3:G7">
      <formula1>INDIRECT($F2)</formula1>
    </dataValidation>
    <dataValidation type="list" allowBlank="1" showErrorMessage="1" errorTitle="提示" error="请输入下拉选项中的内容" sqref="H2 H3:H7">
      <formula1>INDIRECT($G2)</formula1>
    </dataValidation>
    <dataValidation type="list" allowBlank="1" showErrorMessage="1" errorTitle="提示" error="请输入下拉选项中的内容" sqref="I2">
      <formula1>INDIRECT($H2)</formula1>
    </dataValidation>
    <dataValidation type="list" allowBlank="1" showErrorMessage="1" errorTitle="提示" error="此值与单元格定义格式不一致！" sqref="J2">
      <formula1>dict13</formula1>
    </dataValidation>
    <dataValidation type="list" allowBlank="1" showErrorMessage="1" errorTitle="提示" error="此值与单元格定义格式不一致！" sqref="K2">
      <formula1>dict14</formula1>
    </dataValidation>
    <dataValidation type="list" allowBlank="1" showErrorMessage="1" errorTitle="提示" error="此值与单元格定义格式不一致！" sqref="N2 N3:N7">
      <formula1>dict17</formula1>
    </dataValidation>
    <dataValidation type="list" allowBlank="1" showErrorMessage="1" errorTitle="提示" error="此值与单元格定义格式不一致！" sqref="O2 O3:O7">
      <formula1>dict18</formula1>
    </dataValidation>
    <dataValidation type="list" allowBlank="1" showErrorMessage="1" errorTitle="提示" error="此值与单元格定义格式不一致！" sqref="S2">
      <formula1>dict22</formula1>
    </dataValidation>
    <dataValidation type="list" allowBlank="1" showErrorMessage="1" errorTitle="提示" error="此值与单元格定义格式不一致！" sqref="T2">
      <formula1>dict23</formula1>
    </dataValidation>
    <dataValidation type="list" allowBlank="1" showErrorMessage="1" errorTitle="提示" error="此值与单元格定义格式不一致！" sqref="X2 X3:X7">
      <formula1>dict27</formula1>
    </dataValidation>
    <dataValidation type="list" allowBlank="1" showErrorMessage="1" errorTitle="提示" error="此值与单元格定义格式不一致！" sqref="Y2 Y3:Y7">
      <formula1>dict28</formula1>
    </dataValidation>
    <dataValidation type="list" allowBlank="1" showErrorMessage="1" errorTitle="提示" error="此值与单元格定义格式不一致！" sqref="J3:J7">
      <formula1>dict9</formula1>
    </dataValidation>
    <dataValidation type="list" allowBlank="1" showErrorMessage="1" errorTitle="提示" error="此值与单元格定义格式不一致！" sqref="K3:K7">
      <formula1>dict10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2024-05-28T07:48:47Z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8BAEF5EDBDE148B09AF11CC70B45644C_12</vt:lpwstr>
  </property>
</Properties>
</file>