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名单494户667人" sheetId="6" r:id="rId1"/>
  </sheets>
  <definedNames>
    <definedName name="_xlnm._FilterDatabase" localSheetId="0" hidden="1">总名单494户667人!$A$3:$I$36</definedName>
    <definedName name="_xlnm.Print_Titles" localSheetId="0">总名单494户667人!$1:$3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<sst xmlns="http://schemas.openxmlformats.org/spreadsheetml/2006/main" count="109" uniqueCount="67">
  <si>
    <t>序号</t>
  </si>
  <si>
    <t>户主
姓名</t>
  </si>
  <si>
    <t>类别（重病、重残、在校、老年、其它）</t>
  </si>
  <si>
    <t>保障人数</t>
  </si>
  <si>
    <t>分类施保
（保障金10%）</t>
  </si>
  <si>
    <t>人均月保障金</t>
  </si>
  <si>
    <t>全家月保障金</t>
  </si>
  <si>
    <t>家庭住址（xx乡镇xx村）</t>
  </si>
  <si>
    <t>人数</t>
  </si>
  <si>
    <t>金额</t>
  </si>
  <si>
    <t>刘润超</t>
  </si>
  <si>
    <t>困难上学</t>
  </si>
  <si>
    <t>鲍店镇
草泊村</t>
  </si>
  <si>
    <t>宋招弟</t>
  </si>
  <si>
    <t>老年</t>
  </si>
  <si>
    <t>魏康淇</t>
  </si>
  <si>
    <t>李优秀</t>
  </si>
  <si>
    <t>李忠义</t>
  </si>
  <si>
    <t>重病
（慢性阻塞性肺病）</t>
  </si>
  <si>
    <t>李贵芳</t>
  </si>
  <si>
    <t>重病
（眼底视网膜血管瘤）</t>
  </si>
  <si>
    <t>郄春苗</t>
  </si>
  <si>
    <t>重残
（肢体二级）</t>
  </si>
  <si>
    <t>胡先录</t>
  </si>
  <si>
    <t>重病
（胃癌术后）</t>
  </si>
  <si>
    <t>常焕卿</t>
  </si>
  <si>
    <t>艾庄</t>
  </si>
  <si>
    <t>李三红</t>
  </si>
  <si>
    <t>重残
（多重二级）</t>
  </si>
  <si>
    <t>李瑞卿</t>
  </si>
  <si>
    <t>重残
（精神三级）</t>
  </si>
  <si>
    <t>李艳松</t>
  </si>
  <si>
    <t>其他</t>
  </si>
  <si>
    <t>北苏村</t>
  </si>
  <si>
    <t>李进禄</t>
  </si>
  <si>
    <t>重病
（右肺恶性肿瘤）</t>
  </si>
  <si>
    <t>李培森</t>
  </si>
  <si>
    <t>重残
（智力二级）</t>
  </si>
  <si>
    <t>李向阳</t>
  </si>
  <si>
    <t>王和斌</t>
  </si>
  <si>
    <t>鲍店镇
王家圪倒</t>
  </si>
  <si>
    <t>范丽艳</t>
  </si>
  <si>
    <t>王福录</t>
  </si>
  <si>
    <t>重病
（肺气肿）</t>
  </si>
  <si>
    <t>王秋明</t>
  </si>
  <si>
    <t>王艳宇</t>
  </si>
  <si>
    <t>王宁</t>
  </si>
  <si>
    <t>重残
（言语、肢体一级）</t>
  </si>
  <si>
    <t>王甜</t>
  </si>
  <si>
    <t>重残
（智力三级）</t>
  </si>
  <si>
    <t>陈先枝</t>
  </si>
  <si>
    <t>重残
（视力一级）</t>
  </si>
  <si>
    <t>李建军</t>
  </si>
  <si>
    <t>李养林</t>
  </si>
  <si>
    <t>重残
（精神一级）</t>
  </si>
  <si>
    <t>陈欣宇</t>
  </si>
  <si>
    <t>王小建</t>
  </si>
  <si>
    <t>王博林</t>
  </si>
  <si>
    <t>姬晨阳</t>
  </si>
  <si>
    <t>重病
（尿毒症）</t>
  </si>
  <si>
    <t>鲍店镇
宫家庄村</t>
  </si>
  <si>
    <t>郭广田</t>
  </si>
  <si>
    <t>重残
（视力二级）</t>
  </si>
  <si>
    <t>秦晓林</t>
  </si>
  <si>
    <t>重残
（听力一级）</t>
  </si>
  <si>
    <t>李鑫怡</t>
  </si>
  <si>
    <t>崔海斌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</si>
</sst>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26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0 2 2 2 2" xfId="50"/>
    <cellStyle name="常规 2" xfId="51"/>
    <cellStyle name="常规 10" xfId="52"/>
    <cellStyle name="常规 10 2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5C6EA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80" zoomScaleNormal="80" workbookViewId="0">
      <pane ySplit="3" topLeftCell="A33" activePane="bottomLeft" state="frozen"/>
      <selection/>
      <selection pane="bottomLeft" activeCell="P39" sqref="P39"/>
    </sheetView>
  </sheetViews>
  <sheetFormatPr defaultColWidth="9" defaultRowHeight="43" customHeight="1"/>
  <cols>
    <col min="1" max="1" width="6.40833333333333" style="6" customWidth="1"/>
    <col min="2" max="2" width="8.43333333333333" style="6" customWidth="1"/>
    <col min="3" max="3" width="13.4333333333333" style="6" customWidth="1"/>
    <col min="4" max="4" width="6.4" style="6" customWidth="1"/>
    <col min="5" max="5" width="7.5" style="7" customWidth="1"/>
    <col min="6" max="6" width="12.4916666666667" style="7" customWidth="1"/>
    <col min="7" max="7" width="9.06666666666667" style="6" customWidth="1"/>
    <col min="8" max="8" width="10" style="6" customWidth="1"/>
    <col min="9" max="9" width="7.95833333333333" style="8" customWidth="1"/>
    <col min="10" max="10" width="3.43333333333333" style="6" customWidth="1"/>
    <col min="11" max="11" width="12.1833333333333" style="6" customWidth="1"/>
    <col min="12" max="16384" width="9" style="6"/>
  </cols>
  <sheetData>
    <row r="1" s="1" customFormat="1" customHeight="1" spans="1:9">
      <c r="A1" s="9"/>
      <c r="B1" s="9"/>
      <c r="C1" s="10"/>
      <c r="D1" s="10"/>
      <c r="E1" s="11"/>
      <c r="F1" s="11"/>
      <c r="G1" s="12"/>
      <c r="H1" s="13"/>
      <c r="I1" s="13"/>
    </row>
    <row r="2" s="1" customFormat="1" ht="45" customHeight="1" spans="1:9">
      <c r="A2" s="14" t="s">
        <v>0</v>
      </c>
      <c r="B2" s="15" t="s">
        <v>1</v>
      </c>
      <c r="C2" s="15" t="s">
        <v>2</v>
      </c>
      <c r="D2" s="16" t="s">
        <v>3</v>
      </c>
      <c r="E2" s="17" t="s">
        <v>4</v>
      </c>
      <c r="F2" s="17"/>
      <c r="G2" s="15" t="s">
        <v>5</v>
      </c>
      <c r="H2" s="15" t="s">
        <v>6</v>
      </c>
      <c r="I2" s="15" t="s">
        <v>7</v>
      </c>
    </row>
    <row r="3" s="1" customFormat="1" ht="51" customHeight="1" spans="1:9">
      <c r="A3" s="14"/>
      <c r="B3" s="15"/>
      <c r="C3" s="15"/>
      <c r="D3" s="16"/>
      <c r="E3" s="17" t="s">
        <v>8</v>
      </c>
      <c r="F3" s="17" t="s">
        <v>9</v>
      </c>
      <c r="G3" s="15"/>
      <c r="H3" s="15"/>
      <c r="I3" s="15"/>
    </row>
    <row r="4" s="2" customFormat="1" ht="52" customHeight="1" spans="1:9">
      <c r="A4" s="18">
        <v>1</v>
      </c>
      <c r="B4" s="19" t="s">
        <v>10</v>
      </c>
      <c r="C4" s="20" t="s">
        <v>11</v>
      </c>
      <c r="D4" s="21">
        <v>2</v>
      </c>
      <c r="E4" s="22">
        <v>1</v>
      </c>
      <c r="F4" s="23">
        <v>36</v>
      </c>
      <c r="G4" s="21">
        <v>355</v>
      </c>
      <c r="H4" s="21">
        <f>G4*D4+F4</f>
        <v>746</v>
      </c>
      <c r="I4" s="24" t="s">
        <v>12</v>
      </c>
    </row>
    <row r="5" s="2" customFormat="1" ht="52" customHeight="1" spans="1:9">
      <c r="A5" s="18">
        <v>2</v>
      </c>
      <c r="B5" s="21" t="s">
        <v>13</v>
      </c>
      <c r="C5" s="24" t="s">
        <v>14</v>
      </c>
      <c r="D5" s="21">
        <v>2</v>
      </c>
      <c r="E5" s="22">
        <v>2</v>
      </c>
      <c r="F5" s="23">
        <v>82</v>
      </c>
      <c r="G5" s="21">
        <v>414</v>
      </c>
      <c r="H5" s="21">
        <f>G5*D5+F5</f>
        <v>910</v>
      </c>
      <c r="I5" s="24" t="s">
        <v>12</v>
      </c>
    </row>
    <row r="6" s="2" customFormat="1" ht="52" customHeight="1" spans="1:9">
      <c r="A6" s="18">
        <v>3</v>
      </c>
      <c r="B6" s="21" t="s">
        <v>15</v>
      </c>
      <c r="C6" s="20" t="s">
        <v>11</v>
      </c>
      <c r="D6" s="21">
        <v>1</v>
      </c>
      <c r="E6" s="22">
        <v>1</v>
      </c>
      <c r="F6" s="23">
        <v>36</v>
      </c>
      <c r="G6" s="21">
        <v>355</v>
      </c>
      <c r="H6" s="21">
        <f>G6*D6+F6</f>
        <v>391</v>
      </c>
      <c r="I6" s="24" t="s">
        <v>12</v>
      </c>
    </row>
    <row r="7" s="2" customFormat="1" ht="52" customHeight="1" spans="1:9">
      <c r="A7" s="18">
        <v>4</v>
      </c>
      <c r="B7" s="21" t="s">
        <v>16</v>
      </c>
      <c r="C7" s="24" t="s">
        <v>14</v>
      </c>
      <c r="D7" s="21">
        <v>1</v>
      </c>
      <c r="E7" s="22">
        <v>1</v>
      </c>
      <c r="F7" s="25">
        <v>30</v>
      </c>
      <c r="G7" s="21">
        <v>296</v>
      </c>
      <c r="H7" s="21">
        <f>G7*D7+F7</f>
        <v>326</v>
      </c>
      <c r="I7" s="24" t="s">
        <v>12</v>
      </c>
    </row>
    <row r="8" s="2" customFormat="1" ht="52" customHeight="1" spans="1:9">
      <c r="A8" s="18">
        <v>5</v>
      </c>
      <c r="B8" s="21" t="s">
        <v>17</v>
      </c>
      <c r="C8" s="24" t="s">
        <v>18</v>
      </c>
      <c r="D8" s="21">
        <v>2</v>
      </c>
      <c r="E8" s="22">
        <v>2</v>
      </c>
      <c r="F8" s="23">
        <v>82</v>
      </c>
      <c r="G8" s="21">
        <v>414</v>
      </c>
      <c r="H8" s="21">
        <f>G8*D8+F8</f>
        <v>910</v>
      </c>
      <c r="I8" s="24" t="s">
        <v>12</v>
      </c>
    </row>
    <row r="9" s="2" customFormat="1" ht="52" customHeight="1" spans="1:9">
      <c r="A9" s="18">
        <v>6</v>
      </c>
      <c r="B9" s="21" t="s">
        <v>19</v>
      </c>
      <c r="C9" s="24" t="s">
        <v>20</v>
      </c>
      <c r="D9" s="21">
        <v>4</v>
      </c>
      <c r="E9" s="22">
        <v>2</v>
      </c>
      <c r="F9" s="25">
        <v>60</v>
      </c>
      <c r="G9" s="21">
        <v>296</v>
      </c>
      <c r="H9" s="21">
        <f>G9*D9+F9</f>
        <v>1244</v>
      </c>
      <c r="I9" s="24" t="s">
        <v>12</v>
      </c>
    </row>
    <row r="10" s="2" customFormat="1" ht="52" customHeight="1" spans="1:9">
      <c r="A10" s="18">
        <v>7</v>
      </c>
      <c r="B10" s="24" t="s">
        <v>21</v>
      </c>
      <c r="C10" s="24" t="s">
        <v>22</v>
      </c>
      <c r="D10" s="21">
        <v>1</v>
      </c>
      <c r="E10" s="22">
        <v>1</v>
      </c>
      <c r="F10" s="23">
        <v>41</v>
      </c>
      <c r="G10" s="21">
        <v>414</v>
      </c>
      <c r="H10" s="21">
        <f>G10*D10+F10</f>
        <v>455</v>
      </c>
      <c r="I10" s="24" t="s">
        <v>12</v>
      </c>
    </row>
    <row r="11" s="2" customFormat="1" ht="52" customHeight="1" spans="1:9">
      <c r="A11" s="18">
        <v>8</v>
      </c>
      <c r="B11" s="21" t="s">
        <v>23</v>
      </c>
      <c r="C11" s="24" t="s">
        <v>24</v>
      </c>
      <c r="D11" s="21">
        <v>1</v>
      </c>
      <c r="E11" s="22">
        <v>1</v>
      </c>
      <c r="F11" s="23">
        <v>30</v>
      </c>
      <c r="G11" s="21">
        <v>296</v>
      </c>
      <c r="H11" s="21">
        <f>G11*D11+F11</f>
        <v>326</v>
      </c>
      <c r="I11" s="24" t="s">
        <v>12</v>
      </c>
    </row>
    <row r="12" s="2" customFormat="1" ht="52" customHeight="1" spans="1:9">
      <c r="A12" s="18">
        <v>9</v>
      </c>
      <c r="B12" s="24" t="s">
        <v>25</v>
      </c>
      <c r="C12" s="24" t="s">
        <v>11</v>
      </c>
      <c r="D12" s="26">
        <v>1</v>
      </c>
      <c r="E12" s="27">
        <v>1</v>
      </c>
      <c r="F12" s="23">
        <v>41</v>
      </c>
      <c r="G12" s="21">
        <v>414</v>
      </c>
      <c r="H12" s="21">
        <f>G12*D12+F12</f>
        <v>455</v>
      </c>
      <c r="I12" s="24" t="s">
        <v>26</v>
      </c>
    </row>
    <row r="13" s="2" customFormat="1" ht="52" customHeight="1" spans="1:9">
      <c r="A13" s="18">
        <v>10</v>
      </c>
      <c r="B13" s="24" t="s">
        <v>27</v>
      </c>
      <c r="C13" s="24" t="s">
        <v>28</v>
      </c>
      <c r="D13" s="26">
        <v>1</v>
      </c>
      <c r="E13" s="27">
        <v>1</v>
      </c>
      <c r="F13" s="23">
        <v>41</v>
      </c>
      <c r="G13" s="21">
        <v>414</v>
      </c>
      <c r="H13" s="21">
        <f>G13*D13+F13</f>
        <v>455</v>
      </c>
      <c r="I13" s="24" t="s">
        <v>26</v>
      </c>
    </row>
    <row r="14" s="2" customFormat="1" ht="52" customHeight="1" spans="1:9">
      <c r="A14" s="18">
        <v>11</v>
      </c>
      <c r="B14" s="24" t="s">
        <v>29</v>
      </c>
      <c r="C14" s="24" t="s">
        <v>30</v>
      </c>
      <c r="D14" s="24">
        <v>1</v>
      </c>
      <c r="E14" s="27">
        <v>1</v>
      </c>
      <c r="F14" s="23">
        <v>41</v>
      </c>
      <c r="G14" s="21">
        <v>414</v>
      </c>
      <c r="H14" s="21">
        <f>G14*D14+F14</f>
        <v>455</v>
      </c>
      <c r="I14" s="24" t="s">
        <v>26</v>
      </c>
    </row>
    <row r="15" s="2" customFormat="1" ht="52" customHeight="1" spans="1:9">
      <c r="A15" s="18">
        <v>12</v>
      </c>
      <c r="B15" s="21" t="s">
        <v>31</v>
      </c>
      <c r="C15" s="24" t="s">
        <v>32</v>
      </c>
      <c r="D15" s="26">
        <v>2</v>
      </c>
      <c r="E15" s="27">
        <v>1</v>
      </c>
      <c r="F15" s="23">
        <v>41</v>
      </c>
      <c r="G15" s="21">
        <v>414</v>
      </c>
      <c r="H15" s="21">
        <f>G15*D15+F15</f>
        <v>869</v>
      </c>
      <c r="I15" s="24" t="s">
        <v>33</v>
      </c>
    </row>
    <row r="16" s="3" customFormat="1" ht="52" customHeight="1" spans="1:9">
      <c r="A16" s="18">
        <v>13</v>
      </c>
      <c r="B16" s="21" t="s">
        <v>34</v>
      </c>
      <c r="C16" s="24" t="s">
        <v>35</v>
      </c>
      <c r="D16" s="24">
        <v>1</v>
      </c>
      <c r="E16" s="22">
        <v>1</v>
      </c>
      <c r="F16" s="23">
        <v>41</v>
      </c>
      <c r="G16" s="21">
        <v>414</v>
      </c>
      <c r="H16" s="21">
        <f>G16*D16+F16</f>
        <v>455</v>
      </c>
      <c r="I16" s="24" t="s">
        <v>33</v>
      </c>
    </row>
    <row r="17" s="3" customFormat="1" ht="52" customHeight="1" spans="1:9">
      <c r="A17" s="18">
        <v>14</v>
      </c>
      <c r="B17" s="21" t="s">
        <v>36</v>
      </c>
      <c r="C17" s="24" t="s">
        <v>37</v>
      </c>
      <c r="D17" s="24">
        <v>1</v>
      </c>
      <c r="E17" s="22">
        <v>1</v>
      </c>
      <c r="F17" s="23">
        <v>47</v>
      </c>
      <c r="G17" s="21">
        <v>473</v>
      </c>
      <c r="H17" s="21">
        <f>G17*D17+F17</f>
        <v>520</v>
      </c>
      <c r="I17" s="24" t="s">
        <v>33</v>
      </c>
    </row>
    <row r="18" s="3" customFormat="1" ht="52" customHeight="1" spans="1:9">
      <c r="A18" s="18">
        <v>15</v>
      </c>
      <c r="B18" s="21" t="s">
        <v>38</v>
      </c>
      <c r="C18" s="24" t="s">
        <v>37</v>
      </c>
      <c r="D18" s="24">
        <v>1</v>
      </c>
      <c r="E18" s="22">
        <v>1</v>
      </c>
      <c r="F18" s="23">
        <v>47</v>
      </c>
      <c r="G18" s="21">
        <v>473</v>
      </c>
      <c r="H18" s="21">
        <f>G18*D18+F18</f>
        <v>520</v>
      </c>
      <c r="I18" s="24" t="s">
        <v>33</v>
      </c>
    </row>
    <row r="19" s="2" customFormat="1" ht="52" customHeight="1" spans="1:9">
      <c r="A19" s="18">
        <v>16</v>
      </c>
      <c r="B19" s="21" t="s">
        <v>39</v>
      </c>
      <c r="C19" s="24" t="s">
        <v>14</v>
      </c>
      <c r="D19" s="21">
        <v>2</v>
      </c>
      <c r="E19" s="22">
        <v>2</v>
      </c>
      <c r="F19" s="23">
        <v>82</v>
      </c>
      <c r="G19" s="21">
        <v>414</v>
      </c>
      <c r="H19" s="21">
        <f>G19*D19+F19</f>
        <v>910</v>
      </c>
      <c r="I19" s="24" t="s">
        <v>40</v>
      </c>
    </row>
    <row r="20" s="2" customFormat="1" ht="52" customHeight="1" spans="1:9">
      <c r="A20" s="18">
        <v>17</v>
      </c>
      <c r="B20" s="21" t="s">
        <v>41</v>
      </c>
      <c r="C20" s="24" t="s">
        <v>11</v>
      </c>
      <c r="D20" s="21">
        <v>3</v>
      </c>
      <c r="E20" s="22">
        <v>2</v>
      </c>
      <c r="F20" s="25">
        <v>72</v>
      </c>
      <c r="G20" s="21">
        <v>355</v>
      </c>
      <c r="H20" s="21">
        <f>G20*D20+F20</f>
        <v>1137</v>
      </c>
      <c r="I20" s="24" t="s">
        <v>40</v>
      </c>
    </row>
    <row r="21" s="2" customFormat="1" ht="52" customHeight="1" spans="1:9">
      <c r="A21" s="18">
        <v>18</v>
      </c>
      <c r="B21" s="21" t="s">
        <v>42</v>
      </c>
      <c r="C21" s="24" t="s">
        <v>43</v>
      </c>
      <c r="D21" s="21">
        <v>1</v>
      </c>
      <c r="E21" s="22">
        <v>1</v>
      </c>
      <c r="F21" s="23">
        <v>41</v>
      </c>
      <c r="G21" s="21">
        <v>414</v>
      </c>
      <c r="H21" s="21">
        <f>G21*D21+F21</f>
        <v>455</v>
      </c>
      <c r="I21" s="24" t="s">
        <v>40</v>
      </c>
    </row>
    <row r="22" s="2" customFormat="1" ht="52" customHeight="1" spans="1:9">
      <c r="A22" s="18">
        <v>19</v>
      </c>
      <c r="B22" s="21" t="s">
        <v>44</v>
      </c>
      <c r="C22" s="24" t="s">
        <v>24</v>
      </c>
      <c r="D22" s="21">
        <v>1</v>
      </c>
      <c r="E22" s="22">
        <v>1</v>
      </c>
      <c r="F22" s="23">
        <v>41</v>
      </c>
      <c r="G22" s="21">
        <v>414</v>
      </c>
      <c r="H22" s="21">
        <f>G22*D22+F22</f>
        <v>455</v>
      </c>
      <c r="I22" s="24" t="s">
        <v>40</v>
      </c>
    </row>
    <row r="23" s="2" customFormat="1" ht="52" customHeight="1" spans="1:9">
      <c r="A23" s="18">
        <v>20</v>
      </c>
      <c r="B23" s="26" t="s">
        <v>45</v>
      </c>
      <c r="C23" s="24" t="s">
        <v>11</v>
      </c>
      <c r="D23" s="21">
        <v>1</v>
      </c>
      <c r="E23" s="22">
        <v>1</v>
      </c>
      <c r="F23" s="23">
        <v>41</v>
      </c>
      <c r="G23" s="21">
        <v>414</v>
      </c>
      <c r="H23" s="21">
        <f t="shared" ref="H23:H31" si="0">G23*D23+F23</f>
        <v>455</v>
      </c>
      <c r="I23" s="24" t="s">
        <v>40</v>
      </c>
    </row>
    <row r="24" s="2" customFormat="1" ht="52" customHeight="1" spans="1:9">
      <c r="A24" s="18">
        <v>21</v>
      </c>
      <c r="B24" s="21" t="s">
        <v>46</v>
      </c>
      <c r="C24" s="24" t="s">
        <v>47</v>
      </c>
      <c r="D24" s="21">
        <v>1</v>
      </c>
      <c r="E24" s="22">
        <v>1</v>
      </c>
      <c r="F24" s="23">
        <v>41</v>
      </c>
      <c r="G24" s="21">
        <v>414</v>
      </c>
      <c r="H24" s="21">
        <f t="shared" si="0"/>
        <v>455</v>
      </c>
      <c r="I24" s="24" t="s">
        <v>40</v>
      </c>
    </row>
    <row r="25" s="2" customFormat="1" ht="52" customHeight="1" spans="1:9">
      <c r="A25" s="18">
        <v>22</v>
      </c>
      <c r="B25" s="24" t="s">
        <v>48</v>
      </c>
      <c r="C25" s="24" t="s">
        <v>49</v>
      </c>
      <c r="D25" s="21">
        <v>1</v>
      </c>
      <c r="E25" s="22">
        <v>1</v>
      </c>
      <c r="F25" s="23">
        <v>41</v>
      </c>
      <c r="G25" s="21">
        <v>414</v>
      </c>
      <c r="H25" s="21">
        <f t="shared" si="0"/>
        <v>455</v>
      </c>
      <c r="I25" s="24" t="s">
        <v>40</v>
      </c>
    </row>
    <row r="26" s="2" customFormat="1" ht="52" customHeight="1" spans="1:9">
      <c r="A26" s="18">
        <v>23</v>
      </c>
      <c r="B26" s="21" t="s">
        <v>50</v>
      </c>
      <c r="C26" s="24" t="s">
        <v>51</v>
      </c>
      <c r="D26" s="21">
        <v>2</v>
      </c>
      <c r="E26" s="22">
        <v>2</v>
      </c>
      <c r="F26" s="23">
        <v>82</v>
      </c>
      <c r="G26" s="21">
        <v>414</v>
      </c>
      <c r="H26" s="21">
        <f t="shared" si="0"/>
        <v>910</v>
      </c>
      <c r="I26" s="24" t="s">
        <v>40</v>
      </c>
    </row>
    <row r="27" s="2" customFormat="1" ht="52" customHeight="1" spans="1:9">
      <c r="A27" s="18">
        <v>24</v>
      </c>
      <c r="B27" s="21" t="s">
        <v>52</v>
      </c>
      <c r="C27" s="24" t="s">
        <v>14</v>
      </c>
      <c r="D27" s="21">
        <v>2</v>
      </c>
      <c r="E27" s="22">
        <v>2</v>
      </c>
      <c r="F27" s="23">
        <v>82</v>
      </c>
      <c r="G27" s="21">
        <v>414</v>
      </c>
      <c r="H27" s="21">
        <f t="shared" si="0"/>
        <v>910</v>
      </c>
      <c r="I27" s="24" t="s">
        <v>40</v>
      </c>
    </row>
    <row r="28" s="2" customFormat="1" ht="52" customHeight="1" spans="1:9">
      <c r="A28" s="18">
        <v>25</v>
      </c>
      <c r="B28" s="21" t="s">
        <v>53</v>
      </c>
      <c r="C28" s="24" t="s">
        <v>54</v>
      </c>
      <c r="D28" s="21">
        <v>1</v>
      </c>
      <c r="E28" s="22">
        <v>1</v>
      </c>
      <c r="F28" s="23">
        <v>47</v>
      </c>
      <c r="G28" s="21">
        <v>473</v>
      </c>
      <c r="H28" s="21">
        <f t="shared" si="0"/>
        <v>520</v>
      </c>
      <c r="I28" s="24" t="s">
        <v>40</v>
      </c>
    </row>
    <row r="29" s="2" customFormat="1" ht="52" customHeight="1" spans="1:9">
      <c r="A29" s="18">
        <v>26</v>
      </c>
      <c r="B29" s="24" t="s">
        <v>55</v>
      </c>
      <c r="C29" s="24" t="s">
        <v>22</v>
      </c>
      <c r="D29" s="21">
        <v>1</v>
      </c>
      <c r="E29" s="22">
        <v>1</v>
      </c>
      <c r="F29" s="23">
        <v>41</v>
      </c>
      <c r="G29" s="21">
        <v>414</v>
      </c>
      <c r="H29" s="21">
        <f t="shared" si="0"/>
        <v>455</v>
      </c>
      <c r="I29" s="24" t="s">
        <v>40</v>
      </c>
    </row>
    <row r="30" s="4" customFormat="1" ht="52" customHeight="1" spans="1:9">
      <c r="A30" s="18">
        <v>27</v>
      </c>
      <c r="B30" s="28" t="s">
        <v>56</v>
      </c>
      <c r="C30" s="29" t="s">
        <v>32</v>
      </c>
      <c r="D30" s="28">
        <v>1</v>
      </c>
      <c r="E30" s="30"/>
      <c r="F30" s="31"/>
      <c r="G30" s="28">
        <v>296</v>
      </c>
      <c r="H30" s="28">
        <f t="shared" si="0"/>
        <v>296</v>
      </c>
      <c r="I30" s="29" t="s">
        <v>40</v>
      </c>
    </row>
    <row r="31" s="4" customFormat="1" ht="52" customHeight="1" spans="1:9">
      <c r="A31" s="18">
        <v>28</v>
      </c>
      <c r="B31" s="28" t="s">
        <v>57</v>
      </c>
      <c r="C31" s="29" t="s">
        <v>11</v>
      </c>
      <c r="D31" s="28">
        <v>1</v>
      </c>
      <c r="E31" s="30"/>
      <c r="F31" s="31"/>
      <c r="G31" s="28">
        <v>414</v>
      </c>
      <c r="H31" s="28">
        <f t="shared" si="0"/>
        <v>414</v>
      </c>
      <c r="I31" s="29" t="s">
        <v>40</v>
      </c>
    </row>
    <row r="32" s="2" customFormat="1" ht="52" customHeight="1" spans="1:9">
      <c r="A32" s="18">
        <v>29</v>
      </c>
      <c r="B32" s="24" t="s">
        <v>58</v>
      </c>
      <c r="C32" s="24" t="s">
        <v>59</v>
      </c>
      <c r="D32" s="21">
        <v>1</v>
      </c>
      <c r="E32" s="22"/>
      <c r="F32" s="25"/>
      <c r="G32" s="21">
        <v>414</v>
      </c>
      <c r="H32" s="21">
        <f>G32*D32+F32</f>
        <v>414</v>
      </c>
      <c r="I32" s="24" t="s">
        <v>60</v>
      </c>
    </row>
    <row r="33" s="2" customFormat="1" ht="52" customHeight="1" spans="1:9">
      <c r="A33" s="18">
        <v>30</v>
      </c>
      <c r="B33" s="24" t="s">
        <v>61</v>
      </c>
      <c r="C33" s="24" t="s">
        <v>62</v>
      </c>
      <c r="D33" s="21">
        <v>1</v>
      </c>
      <c r="E33" s="22">
        <v>1</v>
      </c>
      <c r="F33" s="23">
        <v>41</v>
      </c>
      <c r="G33" s="21">
        <v>414</v>
      </c>
      <c r="H33" s="21">
        <f>G33*D33+F33</f>
        <v>455</v>
      </c>
      <c r="I33" s="24" t="s">
        <v>60</v>
      </c>
    </row>
    <row r="34" s="2" customFormat="1" ht="52" customHeight="1" spans="1:9">
      <c r="A34" s="18">
        <v>31</v>
      </c>
      <c r="B34" s="24" t="s">
        <v>63</v>
      </c>
      <c r="C34" s="24" t="s">
        <v>64</v>
      </c>
      <c r="D34" s="21">
        <v>1</v>
      </c>
      <c r="E34" s="22">
        <v>1</v>
      </c>
      <c r="F34" s="23">
        <v>41</v>
      </c>
      <c r="G34" s="21">
        <v>414</v>
      </c>
      <c r="H34" s="21">
        <f>G34*D34+F34</f>
        <v>455</v>
      </c>
      <c r="I34" s="24" t="s">
        <v>60</v>
      </c>
    </row>
    <row r="35" s="5" customFormat="1" ht="52" customHeight="1" spans="1:9">
      <c r="A35" s="18">
        <v>32</v>
      </c>
      <c r="B35" s="24" t="s">
        <v>65</v>
      </c>
      <c r="C35" s="24" t="s">
        <v>64</v>
      </c>
      <c r="D35" s="21">
        <v>1</v>
      </c>
      <c r="E35" s="22">
        <v>1</v>
      </c>
      <c r="F35" s="23">
        <v>41</v>
      </c>
      <c r="G35" s="21">
        <v>414</v>
      </c>
      <c r="H35" s="21">
        <f>G35*D35+F35</f>
        <v>455</v>
      </c>
      <c r="I35" s="24" t="s">
        <v>60</v>
      </c>
    </row>
    <row r="36" s="4" customFormat="1" ht="52" customHeight="1" spans="1:9">
      <c r="A36" s="18">
        <v>33</v>
      </c>
      <c r="B36" s="29" t="s">
        <v>66</v>
      </c>
      <c r="C36" s="29" t="s">
        <v>11</v>
      </c>
      <c r="D36" s="28">
        <v>2</v>
      </c>
      <c r="E36" s="30"/>
      <c r="F36" s="31"/>
      <c r="G36" s="28">
        <v>414</v>
      </c>
      <c r="H36" s="28">
        <f>G36*D36+F36</f>
        <v>828</v>
      </c>
      <c r="I36" s="29" t="s">
        <v>60</v>
      </c>
    </row>
  </sheetData>
  <autoFilter xmlns:etc="http://www.wps.cn/officeDocument/2017/etCustomData" ref="A3:I36" etc:filterBottomFollowUsedRange="0">
    <extLst/>
  </autoFilter>
  <mergeCells count="9">
    <mergeCell ref="A1:I1"/>
    <mergeCell ref="E2:F2"/>
    <mergeCell ref="A2:A3"/>
    <mergeCell ref="B2:B3"/>
    <mergeCell ref="C2:C3"/>
    <mergeCell ref="D2:D3"/>
    <mergeCell ref="G2:G3"/>
    <mergeCell ref="H2:H3"/>
    <mergeCell ref="I2:I3"/>
  </mergeCells>
  <conditionalFormatting sqref="B32">
    <cfRule type="expression" dxfId="0" priority="176">
      <formula>AND(SUMPRODUCT(IFERROR(1*(($B$32&amp;"x")=(B32&amp;"x")),0))&gt;1,NOT(ISBLANK(B32)))</formula>
    </cfRule>
  </conditionalFormatting>
  <conditionalFormatting sqref="B33">
    <cfRule type="expression" dxfId="0" priority="170">
      <formula>AND(SUMPRODUCT(IFERROR(1*(($B$33&amp;"x")=(B33&amp;"x")),0))&gt;1,NOT(ISBLANK(B33)))</formula>
    </cfRule>
  </conditionalFormatting>
  <conditionalFormatting sqref="B34">
    <cfRule type="expression" dxfId="0" priority="164">
      <formula>AND(SUMPRODUCT(IFERROR(1*(($B$34&amp;"x")=(B34&amp;"x")),0))&gt;1,NOT(ISBLANK(B34)))</formula>
    </cfRule>
  </conditionalFormatting>
  <conditionalFormatting sqref="B35">
    <cfRule type="expression" dxfId="0" priority="158">
      <formula>AND(SUMPRODUCT(IFERROR(1*(($B$35&amp;"x")=(B35&amp;"x")),0))&gt;1,NOT(ISBLANK(B35)))</formula>
    </cfRule>
  </conditionalFormatting>
  <conditionalFormatting sqref="B36">
    <cfRule type="expression" dxfId="0" priority="153">
      <formula>AND(SUMPRODUCT(IFERROR(1*(($B$36&amp;"x")=(B36&amp;"x")),0))&gt;1,NOT(ISBLANK(B36)))</formula>
    </cfRule>
  </conditionalFormatting>
  <conditionalFormatting sqref="B2:B3">
    <cfRule type="expression" dxfId="0" priority="404">
      <formula>AND(SUMPRODUCT(IFERROR(1*(($B$2:$B$3&amp;"x")=(B2&amp;"x")),0))&gt;1,NOT(ISBLANK(B2)))</formula>
    </cfRule>
  </conditionalFormatting>
  <conditionalFormatting sqref="B4:B11">
    <cfRule type="expression" dxfId="0" priority="255">
      <formula>AND(SUMPRODUCT(IFERROR(1*(($B$4:$B$11&amp;"x")=(B4&amp;"x")),0))&gt;1,NOT(ISBLANK(B4)))</formula>
    </cfRule>
  </conditionalFormatting>
  <conditionalFormatting sqref="B12:B14">
    <cfRule type="expression" dxfId="0" priority="250">
      <formula>AND(SUMPRODUCT(IFERROR(1*(($B$12:$B$14&amp;"x")=(B12&amp;"x")),0))&gt;1,NOT(ISBLANK(B12)))</formula>
    </cfRule>
  </conditionalFormatting>
  <conditionalFormatting sqref="B15:B18">
    <cfRule type="expression" dxfId="0" priority="232">
      <formula>AND(SUMPRODUCT(IFERROR(1*(($B$15:$B$18&amp;"x")=(B15&amp;"x")),0))&gt;1,NOT(ISBLANK(B15)))</formula>
    </cfRule>
  </conditionalFormatting>
  <conditionalFormatting sqref="B19:B31">
    <cfRule type="expression" dxfId="0" priority="205">
      <formula>AND(SUMPRODUCT(IFERROR(1*(($B$19:$B$31&amp;"x")=(B19&amp;"x")),0))&gt;1,NOT(ISBLANK(B19)))</formula>
    </cfRule>
  </conditionalFormatting>
  <pageMargins left="1.0625" right="0.751388888888889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总名单494户667人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YSS</cp:lastModifiedBy>
  <dcterms:created xsi:type="dcterms:W3CDTF">2023-07-14T03:02:00Z</dcterms:created>
  <dcterms:modified xsi:type="dcterms:W3CDTF">2025-04-01T02:35:27Z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1C8035CAA8FB43D9ABC85665DA23ECD3_13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